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70468EC9-E2B4-4174-B003-6B5F84A1087A}" xr6:coauthVersionLast="47" xr6:coauthVersionMax="47" xr10:uidLastSave="{00000000-0000-0000-0000-000000000000}"/>
  <workbookProtection workbookAlgorithmName="SHA-512" workbookHashValue="EiSlsrqFatyenKyMS20CgqRwQNCmrhy2Z5BcGAoUZYk/pPcCznWTgcHFIbJvtiWmHKqpXHuTi9TZBe7O8nDABg==" workbookSaltValue="XwfNPffh+0Yz+fF5PS5VTw==" workbookSpinCount="100000" lockStructure="1"/>
  <bookViews>
    <workbookView xWindow="-120" yWindow="-120" windowWidth="29040" windowHeight="15840" xr2:uid="{839190D6-5221-4D0B-93F0-43FC0CE0281F}"/>
  </bookViews>
  <sheets>
    <sheet name="Sample Scorecard" sheetId="2" r:id="rId1"/>
  </sheets>
  <externalReferences>
    <externalReference r:id="rId2"/>
  </externalReferences>
  <definedNames>
    <definedName name="ClientScore" localSheetId="0">OFFSET('Sample Scorecard'!#REF!,1,0,COUNT('Sample Scorecard'!#REF!)+1,1)</definedName>
    <definedName name="PeerScores">OFFSET('[1]Peer Data'!$K$5,1,0,COUNT('[1]Peer Data'!$K$6:$K$55),1)</definedName>
    <definedName name="PeerScoresLower">IF('Sample Scorecard'!#REF!='Sample Scorecard'!#REF!,'Sample Scorecard'!#REF!,OFFSET('Sample Scorecard'!#REF!,_xlfn.RANK.EQ('Sample Scorecard'!#REF!,'Sample Scorecard'!Scores,0)+1,0,'Sample Scorecard'!#REF!-_xlfn.RANK.EQ('Sample Scorecard'!#REF!,'Sample Scorecard'!Scores,0)-1,1))</definedName>
    <definedName name="PeerScoresUpper">IF('Sample Scorecard'!#REF!='Sample Scorecard'!#REF!,'Sample Scorecard'!#REF!,OFFSET('Sample Scorecard'!#REF!,1,0,_xlfn.RANK.EQ('Sample Scorecard'!#REF!,'Sample Scorecard'!Scores,0)-1,1))</definedName>
    <definedName name="Scores" localSheetId="0">OFFSET('Sample Scorecard'!#REF!,0,0,COUNT('Sample Scorecard'!#REF!)+1,1)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C10" i="2"/>
  <c r="C9" i="2"/>
  <c r="C8" i="2"/>
  <c r="H7" i="2"/>
  <c r="C7" i="2"/>
  <c r="H6" i="2"/>
  <c r="C6" i="2"/>
  <c r="D11" i="2"/>
  <c r="I6" i="2" l="1"/>
  <c r="I7" i="2"/>
  <c r="I10" i="2"/>
  <c r="H9" i="2"/>
  <c r="I9" i="2" s="1"/>
  <c r="H8" i="2"/>
  <c r="I8" i="2" s="1"/>
  <c r="I11" i="2" l="1"/>
</calcChain>
</file>

<file path=xl/sharedStrings.xml><?xml version="1.0" encoding="utf-8"?>
<sst xmlns="http://schemas.openxmlformats.org/spreadsheetml/2006/main" count="24" uniqueCount="21">
  <si>
    <t>Company XYZ</t>
  </si>
  <si>
    <t>Contact Center</t>
  </si>
  <si>
    <t>Key Performance Indicator (KPI)</t>
  </si>
  <si>
    <t>KPI Weighting</t>
  </si>
  <si>
    <t>Performance Range</t>
  </si>
  <si>
    <t>Your Performance</t>
  </si>
  <si>
    <t>Metric Score</t>
  </si>
  <si>
    <t>Balanced Score</t>
  </si>
  <si>
    <t>Short KPI names</t>
  </si>
  <si>
    <t>Worst Case</t>
  </si>
  <si>
    <t>Best Case</t>
  </si>
  <si>
    <t>Cost per Contact (all contacts - incl. self-help)</t>
  </si>
  <si>
    <t>Customer Satisfaction</t>
  </si>
  <si>
    <t>Analyst Utilization</t>
  </si>
  <si>
    <t>Net First Contact Resolution Rate</t>
  </si>
  <si>
    <t>Analyst Job Satisfaction</t>
  </si>
  <si>
    <t>Average Speed of Answer</t>
  </si>
  <si>
    <t>Total</t>
  </si>
  <si>
    <t>N/A</t>
  </si>
  <si>
    <t>Organization Name:</t>
  </si>
  <si>
    <t>This is a sample scorecard template. For the complete full-featured version with peer group comparison, please visit 
https://www.metricnet.com/product/contact-center-balanced-scorecard/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</si>
</sst>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.5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379ED2"/>
        <bgColor indexed="64"/>
      </patternFill>
    </fill>
    <fill>
      <patternFill patternType="solid">
        <fgColor rgb="FF379ED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4" borderId="1" xfId="2" applyFont="1" applyFill="1" applyBorder="1" applyAlignment="1" applyProtection="1">
      <alignment horizontal="center" vertical="center" wrapText="1"/>
      <protection hidden="1"/>
    </xf>
    <xf numFmtId="0" fontId="9" fillId="4" borderId="2" xfId="2" applyFont="1" applyFill="1" applyBorder="1" applyAlignment="1" applyProtection="1">
      <alignment horizontal="center" vertical="center" wrapText="1"/>
      <protection hidden="1"/>
    </xf>
    <xf numFmtId="0" fontId="9" fillId="4" borderId="3" xfId="2" applyFont="1" applyFill="1" applyBorder="1" applyAlignment="1" applyProtection="1">
      <alignment horizontal="center" vertical="center" wrapText="1"/>
      <protection hidden="1"/>
    </xf>
    <xf numFmtId="0" fontId="10" fillId="3" borderId="1" xfId="2" applyFont="1" applyFill="1" applyBorder="1" applyAlignment="1" applyProtection="1">
      <alignment horizontal="center" vertical="center" wrapText="1"/>
      <protection hidden="1"/>
    </xf>
    <xf numFmtId="0" fontId="9" fillId="4" borderId="4" xfId="2" applyFont="1" applyFill="1" applyBorder="1" applyAlignment="1" applyProtection="1">
      <alignment horizontal="center" vertical="center" wrapText="1"/>
      <protection hidden="1"/>
    </xf>
    <xf numFmtId="0" fontId="9" fillId="5" borderId="5" xfId="2" applyFont="1" applyFill="1" applyBorder="1" applyAlignment="1" applyProtection="1">
      <alignment horizontal="center" vertical="center" wrapText="1"/>
      <protection hidden="1"/>
    </xf>
    <xf numFmtId="0" fontId="10" fillId="3" borderId="4" xfId="2" applyFont="1" applyFill="1" applyBorder="1" applyAlignment="1" applyProtection="1">
      <alignment horizontal="center" vertical="center" wrapText="1"/>
      <protection hidden="1"/>
    </xf>
    <xf numFmtId="0" fontId="7" fillId="6" borderId="5" xfId="2" applyFont="1" applyFill="1" applyBorder="1" applyAlignment="1" applyProtection="1">
      <alignment vertical="center"/>
      <protection hidden="1"/>
    </xf>
    <xf numFmtId="9" fontId="11" fillId="7" borderId="5" xfId="2" applyNumberFormat="1" applyFont="1" applyFill="1" applyBorder="1" applyAlignment="1" applyProtection="1">
      <alignment horizontal="center" vertical="center"/>
      <protection hidden="1"/>
    </xf>
    <xf numFmtId="165" fontId="8" fillId="9" borderId="5" xfId="3" applyNumberFormat="1" applyFont="1" applyFill="1" applyBorder="1" applyAlignment="1" applyProtection="1">
      <alignment horizontal="center" vertical="center"/>
      <protection hidden="1"/>
    </xf>
    <xf numFmtId="165" fontId="11" fillId="8" borderId="5" xfId="2" applyNumberFormat="1" applyFont="1" applyFill="1" applyBorder="1" applyAlignment="1" applyProtection="1">
      <alignment horizontal="center" vertical="center"/>
      <protection hidden="1"/>
    </xf>
    <xf numFmtId="165" fontId="11" fillId="8" borderId="5" xfId="1" applyNumberFormat="1" applyFont="1" applyFill="1" applyBorder="1" applyAlignment="1" applyProtection="1">
      <alignment horizontal="center" vertical="center"/>
      <protection hidden="1"/>
    </xf>
    <xf numFmtId="1" fontId="11" fillId="8" borderId="5" xfId="2" applyNumberFormat="1" applyFont="1" applyFill="1" applyBorder="1" applyAlignment="1" applyProtection="1">
      <alignment horizontal="center" vertical="center"/>
      <protection hidden="1"/>
    </xf>
    <xf numFmtId="9" fontId="9" fillId="5" borderId="5" xfId="1" applyFont="1" applyFill="1" applyBorder="1" applyAlignment="1" applyProtection="1">
      <alignment horizontal="center" vertical="center" wrapText="1"/>
      <protection hidden="1"/>
    </xf>
    <xf numFmtId="0" fontId="12" fillId="5" borderId="5" xfId="2" applyFont="1" applyFill="1" applyBorder="1" applyAlignment="1" applyProtection="1">
      <alignment horizontal="center" vertical="center" wrapText="1"/>
      <protection hidden="1"/>
    </xf>
    <xf numFmtId="165" fontId="9" fillId="10" borderId="5" xfId="3" applyNumberFormat="1" applyFont="1" applyFill="1" applyBorder="1" applyAlignment="1" applyProtection="1">
      <alignment horizontal="center" vertical="center"/>
      <protection hidden="1"/>
    </xf>
    <xf numFmtId="0" fontId="14" fillId="11" borderId="6" xfId="0" applyFont="1" applyFill="1" applyBorder="1" applyAlignment="1" applyProtection="1">
      <alignment horizontal="center" vertical="center" wrapText="1"/>
      <protection hidden="1"/>
    </xf>
    <xf numFmtId="0" fontId="13" fillId="11" borderId="7" xfId="0" applyFont="1" applyFill="1" applyBorder="1" applyAlignment="1" applyProtection="1">
      <alignment horizontal="center" vertical="center" wrapText="1"/>
      <protection hidden="1"/>
    </xf>
    <xf numFmtId="0" fontId="13" fillId="11" borderId="8" xfId="0" applyFont="1" applyFill="1" applyBorder="1" applyAlignment="1" applyProtection="1">
      <alignment horizontal="center" vertical="center" wrapText="1"/>
      <protection hidden="1"/>
    </xf>
    <xf numFmtId="0" fontId="13" fillId="11" borderId="9" xfId="0" applyFont="1" applyFill="1" applyBorder="1" applyAlignment="1" applyProtection="1">
      <alignment horizontal="center" vertical="center" wrapText="1"/>
      <protection hidden="1"/>
    </xf>
    <xf numFmtId="0" fontId="13" fillId="11" borderId="0" xfId="0" applyFont="1" applyFill="1" applyBorder="1" applyAlignment="1" applyProtection="1">
      <alignment horizontal="center" vertical="center" wrapText="1"/>
      <protection hidden="1"/>
    </xf>
    <xf numFmtId="0" fontId="13" fillId="11" borderId="10" xfId="0" applyFont="1" applyFill="1" applyBorder="1" applyAlignment="1" applyProtection="1">
      <alignment horizontal="center" vertical="center" wrapText="1"/>
      <protection hidden="1"/>
    </xf>
    <xf numFmtId="0" fontId="13" fillId="11" borderId="11" xfId="0" applyFont="1" applyFill="1" applyBorder="1" applyAlignment="1" applyProtection="1">
      <alignment horizontal="center" vertical="center" wrapText="1"/>
      <protection hidden="1"/>
    </xf>
    <xf numFmtId="0" fontId="13" fillId="11" borderId="12" xfId="0" applyFont="1" applyFill="1" applyBorder="1" applyAlignment="1" applyProtection="1">
      <alignment horizontal="center" vertical="center" wrapText="1"/>
      <protection hidden="1"/>
    </xf>
    <xf numFmtId="0" fontId="13" fillId="11" borderId="13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18 3 2" xfId="3" xr:uid="{BBE122E8-75E3-42BD-A51F-08C79146B9D9}"/>
    <cellStyle name="Normal_DaVita Service Desk Benchmarking Data v1" xfId="2" xr:uid="{18DAF24E-C4ED-41AB-A188-2B7986F87C3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tricnetcom.sharepoint.com/sites/Marketing/Shared%20Documents/Content%20-%20Tools%20and%20Templates/Contact%20Center%20Scorecard%20Finals/Balanced%20Scorecard/MetricNet%20Contact%20Center%20Balanced%20Scorecard%20Only.xlsx" TargetMode="External"/><Relationship Id="rId1" Type="http://schemas.openxmlformats.org/officeDocument/2006/relationships/externalLinkPath" Target="https://metricnetcom.sharepoint.com/sites/Marketing/Shared%20Documents/Content%20-%20Tools%20and%20Templates/Contact%20Center%20Scorecard%20Finals/Balanced%20Scorecard/MetricNet%20Contact%20Center%20Balanced%20Scorecard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er Data"/>
      <sheetName val="Definitions"/>
      <sheetName val="Sample Scorecard"/>
      <sheetName val="Your Data Entry"/>
      <sheetName val="Initial Scorecard"/>
      <sheetName val="Scorecard Trends"/>
      <sheetName val="Month2"/>
      <sheetName val="Month3"/>
      <sheetName val="Month4"/>
      <sheetName val="Month5"/>
      <sheetName val="Month6"/>
      <sheetName val="Month7"/>
      <sheetName val="Month8"/>
      <sheetName val="Month9"/>
      <sheetName val="Month10"/>
      <sheetName val="Month11"/>
      <sheetName val="Month12"/>
      <sheetName val="Month13"/>
      <sheetName val="Month14"/>
      <sheetName val="Month15"/>
      <sheetName val="Month16"/>
      <sheetName val="Month17"/>
      <sheetName val="Month18"/>
    </sheetNames>
    <sheetDataSet>
      <sheetData sheetId="0">
        <row r="5">
          <cell r="K5" t="str">
            <v>Scores</v>
          </cell>
        </row>
        <row r="6">
          <cell r="B6" t="str">
            <v>Customer Satisfaction</v>
          </cell>
          <cell r="K6">
            <v>0.75203579241809426</v>
          </cell>
        </row>
        <row r="7">
          <cell r="B7" t="str">
            <v>Agent Utilization</v>
          </cell>
          <cell r="K7">
            <v>0.66281432046264199</v>
          </cell>
        </row>
        <row r="8">
          <cell r="B8" t="str">
            <v>Net First Contact Resolution Rate</v>
          </cell>
          <cell r="K8">
            <v>0.65011335038443008</v>
          </cell>
        </row>
        <row r="9">
          <cell r="B9" t="str">
            <v>Agent Job Satisfaction</v>
          </cell>
          <cell r="K9">
            <v>0.61861603149993771</v>
          </cell>
        </row>
        <row r="10">
          <cell r="B10" t="str">
            <v>Average Speed of Answer (seconds)</v>
          </cell>
          <cell r="K10">
            <v>0.58092748186526322</v>
          </cell>
        </row>
        <row r="11">
          <cell r="K11">
            <v>0.57766988770377181</v>
          </cell>
        </row>
        <row r="12">
          <cell r="K12">
            <v>0.5771662945998417</v>
          </cell>
        </row>
        <row r="13">
          <cell r="K13">
            <v>0.57226248120580747</v>
          </cell>
        </row>
        <row r="14">
          <cell r="K14">
            <v>0.54971540222784443</v>
          </cell>
        </row>
        <row r="15">
          <cell r="K15">
            <v>0.54002159031893859</v>
          </cell>
        </row>
        <row r="16">
          <cell r="K16">
            <v>0.53080444901940771</v>
          </cell>
        </row>
        <row r="17">
          <cell r="K17">
            <v>0.52764609193523759</v>
          </cell>
        </row>
        <row r="18">
          <cell r="K18">
            <v>0.52316796692063217</v>
          </cell>
        </row>
        <row r="19">
          <cell r="K19">
            <v>0.48789824954068634</v>
          </cell>
        </row>
        <row r="20">
          <cell r="K20">
            <v>0.44365464658276232</v>
          </cell>
        </row>
        <row r="21">
          <cell r="K21">
            <v>0.43356704150079872</v>
          </cell>
        </row>
        <row r="22">
          <cell r="K22">
            <v>0.3617137405807348</v>
          </cell>
        </row>
        <row r="23">
          <cell r="K23">
            <v>0.34394996404576028</v>
          </cell>
        </row>
        <row r="24">
          <cell r="K24">
            <v>0.25619350307550642</v>
          </cell>
        </row>
        <row r="25">
          <cell r="K25">
            <v>0.18402542449852743</v>
          </cell>
        </row>
      </sheetData>
      <sheetData sheetId="1"/>
      <sheetData sheetId="2">
        <row r="2">
          <cell r="A2" t="str">
            <v>Contact Center</v>
          </cell>
        </row>
        <row r="15">
          <cell r="B15">
            <v>1</v>
          </cell>
          <cell r="C15">
            <v>8</v>
          </cell>
        </row>
        <row r="16">
          <cell r="B16">
            <v>2</v>
          </cell>
          <cell r="C16">
            <v>3</v>
          </cell>
        </row>
        <row r="17">
          <cell r="B17">
            <v>3</v>
          </cell>
          <cell r="C17">
            <v>11</v>
          </cell>
        </row>
        <row r="18">
          <cell r="B18">
            <v>4</v>
          </cell>
          <cell r="C18">
            <v>2</v>
          </cell>
        </row>
        <row r="19">
          <cell r="B19">
            <v>5</v>
          </cell>
          <cell r="C19">
            <v>19</v>
          </cell>
        </row>
        <row r="20">
          <cell r="B20">
            <v>6</v>
          </cell>
          <cell r="C20">
            <v>13</v>
          </cell>
        </row>
        <row r="21">
          <cell r="B21">
            <v>7</v>
          </cell>
          <cell r="C21">
            <v>20</v>
          </cell>
        </row>
        <row r="22">
          <cell r="B22">
            <v>8</v>
          </cell>
          <cell r="C22">
            <v>14</v>
          </cell>
        </row>
        <row r="23">
          <cell r="B23">
            <v>9</v>
          </cell>
          <cell r="C23">
            <v>16</v>
          </cell>
        </row>
        <row r="24">
          <cell r="B24">
            <v>10</v>
          </cell>
          <cell r="C24">
            <v>12</v>
          </cell>
          <cell r="G24">
            <v>0</v>
          </cell>
          <cell r="H24">
            <v>0.50443474864624438</v>
          </cell>
        </row>
        <row r="25">
          <cell r="B25">
            <v>11</v>
          </cell>
          <cell r="C25">
            <v>7</v>
          </cell>
          <cell r="G25">
            <v>22</v>
          </cell>
          <cell r="H25">
            <v>0.50443474864624438</v>
          </cell>
        </row>
        <row r="26">
          <cell r="B26">
            <v>12</v>
          </cell>
          <cell r="C26">
            <v>10</v>
          </cell>
        </row>
        <row r="27">
          <cell r="B27">
            <v>13</v>
          </cell>
          <cell r="C27">
            <v>6</v>
          </cell>
        </row>
        <row r="28">
          <cell r="B28">
            <v>14</v>
          </cell>
          <cell r="C28">
            <v>9</v>
          </cell>
        </row>
        <row r="29">
          <cell r="B29">
            <v>15</v>
          </cell>
          <cell r="C29">
            <v>17</v>
          </cell>
        </row>
        <row r="30">
          <cell r="B30">
            <v>16</v>
          </cell>
          <cell r="C30">
            <v>4</v>
          </cell>
        </row>
        <row r="31">
          <cell r="B31">
            <v>17</v>
          </cell>
          <cell r="C31" t="str">
            <v>Company XYZ</v>
          </cell>
        </row>
        <row r="32">
          <cell r="B32">
            <v>18</v>
          </cell>
          <cell r="C32">
            <v>1</v>
          </cell>
        </row>
        <row r="33">
          <cell r="B33">
            <v>19</v>
          </cell>
          <cell r="C33">
            <v>18</v>
          </cell>
        </row>
        <row r="34">
          <cell r="B34">
            <v>20</v>
          </cell>
          <cell r="C34">
            <v>5</v>
          </cell>
        </row>
        <row r="35">
          <cell r="B35">
            <v>21</v>
          </cell>
          <cell r="C35">
            <v>15</v>
          </cell>
        </row>
        <row r="36">
          <cell r="B36">
            <v>22</v>
          </cell>
          <cell r="C36" t="str">
            <v/>
          </cell>
        </row>
        <row r="37">
          <cell r="B37">
            <v>23</v>
          </cell>
          <cell r="C37" t="str">
            <v/>
          </cell>
        </row>
        <row r="38">
          <cell r="B38">
            <v>24</v>
          </cell>
          <cell r="C38" t="str">
            <v/>
          </cell>
        </row>
        <row r="39">
          <cell r="B39">
            <v>25</v>
          </cell>
          <cell r="C39" t="str">
            <v/>
          </cell>
        </row>
        <row r="40">
          <cell r="B40">
            <v>26</v>
          </cell>
          <cell r="C40" t="str">
            <v/>
          </cell>
        </row>
        <row r="41">
          <cell r="B41">
            <v>27</v>
          </cell>
          <cell r="C41" t="str">
            <v/>
          </cell>
        </row>
        <row r="42">
          <cell r="B42">
            <v>28</v>
          </cell>
          <cell r="C42" t="str">
            <v/>
          </cell>
        </row>
        <row r="43">
          <cell r="B43">
            <v>29</v>
          </cell>
          <cell r="C43" t="str">
            <v/>
          </cell>
        </row>
        <row r="44">
          <cell r="B44">
            <v>30</v>
          </cell>
          <cell r="C44" t="str">
            <v/>
          </cell>
        </row>
        <row r="45">
          <cell r="B45">
            <v>31</v>
          </cell>
          <cell r="C45" t="str">
            <v/>
          </cell>
        </row>
        <row r="46">
          <cell r="B46">
            <v>32</v>
          </cell>
          <cell r="C46" t="str">
            <v/>
          </cell>
        </row>
        <row r="47">
          <cell r="B47">
            <v>33</v>
          </cell>
          <cell r="C47" t="str">
            <v/>
          </cell>
        </row>
        <row r="48">
          <cell r="B48">
            <v>34</v>
          </cell>
          <cell r="C48" t="str">
            <v/>
          </cell>
        </row>
        <row r="49">
          <cell r="B49">
            <v>35</v>
          </cell>
          <cell r="C49" t="str">
            <v/>
          </cell>
        </row>
        <row r="50">
          <cell r="B50">
            <v>36</v>
          </cell>
          <cell r="C50" t="str">
            <v/>
          </cell>
        </row>
        <row r="51">
          <cell r="B51">
            <v>37</v>
          </cell>
          <cell r="C51" t="str">
            <v/>
          </cell>
        </row>
        <row r="52">
          <cell r="B52">
            <v>38</v>
          </cell>
          <cell r="C52" t="str">
            <v/>
          </cell>
        </row>
        <row r="53">
          <cell r="B53">
            <v>39</v>
          </cell>
          <cell r="C53" t="str">
            <v/>
          </cell>
        </row>
        <row r="54">
          <cell r="B54">
            <v>40</v>
          </cell>
          <cell r="C54" t="str">
            <v/>
          </cell>
        </row>
        <row r="55">
          <cell r="B55">
            <v>41</v>
          </cell>
          <cell r="C55" t="str">
            <v/>
          </cell>
        </row>
        <row r="56">
          <cell r="B56">
            <v>42</v>
          </cell>
          <cell r="C56" t="str">
            <v/>
          </cell>
        </row>
        <row r="57">
          <cell r="B57">
            <v>43</v>
          </cell>
          <cell r="C57" t="str">
            <v/>
          </cell>
        </row>
        <row r="58">
          <cell r="B58">
            <v>44</v>
          </cell>
          <cell r="C58" t="str">
            <v/>
          </cell>
        </row>
        <row r="59">
          <cell r="B59">
            <v>45</v>
          </cell>
          <cell r="C59" t="str">
            <v/>
          </cell>
        </row>
        <row r="60">
          <cell r="B60">
            <v>46</v>
          </cell>
          <cell r="C60" t="str">
            <v/>
          </cell>
        </row>
        <row r="61">
          <cell r="B61">
            <v>47</v>
          </cell>
          <cell r="C61" t="str">
            <v/>
          </cell>
        </row>
        <row r="62">
          <cell r="B62">
            <v>48</v>
          </cell>
          <cell r="C62" t="str">
            <v/>
          </cell>
        </row>
        <row r="63">
          <cell r="B63">
            <v>49</v>
          </cell>
          <cell r="C63" t="str">
            <v/>
          </cell>
        </row>
        <row r="64">
          <cell r="B64">
            <v>50</v>
          </cell>
          <cell r="C64" t="str">
            <v/>
          </cell>
        </row>
        <row r="65">
          <cell r="B65">
            <v>51</v>
          </cell>
          <cell r="C65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1C50-A8B8-4532-8EC4-B72673511DD8}">
  <sheetPr>
    <tabColor rgb="FF379ED2"/>
  </sheetPr>
  <dimension ref="A1:I17"/>
  <sheetViews>
    <sheetView showGridLines="0" showRowColHeaders="0" tabSelected="1" zoomScale="145" zoomScaleNormal="145" workbookViewId="0">
      <pane ySplit="1" topLeftCell="A2" activePane="bottomLeft" state="frozen"/>
      <selection activeCell="D2" sqref="D2:E2"/>
      <selection pane="bottomLeft" activeCell="I8" sqref="I8"/>
    </sheetView>
  </sheetViews>
  <sheetFormatPr defaultRowHeight="15" customHeight="1" x14ac:dyDescent="0.25"/>
  <cols>
    <col min="1" max="1" width="6.7109375" style="7" customWidth="1"/>
    <col min="2" max="2" width="2.7109375" style="7" customWidth="1"/>
    <col min="3" max="3" width="38.5703125" style="7" customWidth="1"/>
    <col min="4" max="4" width="13" style="7" customWidth="1"/>
    <col min="5" max="6" width="14.140625" style="7" customWidth="1"/>
    <col min="7" max="7" width="13.5703125" style="7" customWidth="1"/>
    <col min="8" max="9" width="13" style="7" customWidth="1"/>
    <col min="10" max="10" width="5.7109375" style="7" customWidth="1"/>
    <col min="11" max="16384" width="9.140625" style="7"/>
  </cols>
  <sheetData>
    <row r="1" spans="1:9" s="2" customFormat="1" ht="22.5" customHeight="1" x14ac:dyDescent="0.25">
      <c r="A1" s="1"/>
      <c r="B1" s="1"/>
      <c r="D1" s="3"/>
      <c r="E1" s="4" t="s">
        <v>19</v>
      </c>
      <c r="F1" s="5" t="s">
        <v>0</v>
      </c>
      <c r="G1" s="5"/>
      <c r="H1" s="5"/>
    </row>
    <row r="2" spans="1:9" ht="15" customHeight="1" x14ac:dyDescent="0.25">
      <c r="A2" s="6" t="s">
        <v>1</v>
      </c>
    </row>
    <row r="4" spans="1:9" ht="15" customHeight="1" x14ac:dyDescent="0.25">
      <c r="C4" s="8" t="s">
        <v>2</v>
      </c>
      <c r="D4" s="8" t="s">
        <v>3</v>
      </c>
      <c r="E4" s="9" t="s">
        <v>4</v>
      </c>
      <c r="F4" s="10"/>
      <c r="G4" s="11" t="s">
        <v>5</v>
      </c>
      <c r="H4" s="8" t="s">
        <v>6</v>
      </c>
      <c r="I4" s="8" t="s">
        <v>7</v>
      </c>
    </row>
    <row r="5" spans="1:9" ht="15" customHeight="1" x14ac:dyDescent="0.25">
      <c r="A5" s="6" t="s">
        <v>8</v>
      </c>
      <c r="C5" s="12"/>
      <c r="D5" s="12"/>
      <c r="E5" s="13" t="s">
        <v>9</v>
      </c>
      <c r="F5" s="13" t="s">
        <v>10</v>
      </c>
      <c r="G5" s="14"/>
      <c r="H5" s="12"/>
      <c r="I5" s="12"/>
    </row>
    <row r="6" spans="1:9" ht="15" customHeight="1" x14ac:dyDescent="0.25">
      <c r="A6" s="6" t="s">
        <v>11</v>
      </c>
      <c r="C6" s="15" t="str">
        <f>'[1]Peer Data'!B6</f>
        <v>Customer Satisfaction</v>
      </c>
      <c r="D6" s="16">
        <v>0.3</v>
      </c>
      <c r="E6" s="18">
        <v>0.6</v>
      </c>
      <c r="F6" s="18">
        <v>0.98</v>
      </c>
      <c r="G6" s="18"/>
      <c r="H6" s="17">
        <f t="shared" ref="H6:H10" si="0">IF(ISBLANK(G6),0,IF((E6-G6)/(E6-F6)&gt;1,1,MAX((E6-G6)/(E6-F6),0)))</f>
        <v>0</v>
      </c>
      <c r="I6" s="17">
        <f t="shared" ref="I6:I10" si="1">IFERROR(H6*D6,0)</f>
        <v>0</v>
      </c>
    </row>
    <row r="7" spans="1:9" ht="15" customHeight="1" x14ac:dyDescent="0.25">
      <c r="A7" s="6" t="s">
        <v>12</v>
      </c>
      <c r="C7" s="15" t="str">
        <f>'[1]Peer Data'!B7</f>
        <v>Agent Utilization</v>
      </c>
      <c r="D7" s="16">
        <v>0.2</v>
      </c>
      <c r="E7" s="18">
        <v>0.4</v>
      </c>
      <c r="F7" s="18">
        <v>0.7</v>
      </c>
      <c r="G7" s="18"/>
      <c r="H7" s="17">
        <f t="shared" si="0"/>
        <v>0</v>
      </c>
      <c r="I7" s="17">
        <f t="shared" si="1"/>
        <v>0</v>
      </c>
    </row>
    <row r="8" spans="1:9" ht="15" customHeight="1" x14ac:dyDescent="0.25">
      <c r="A8" s="6" t="s">
        <v>13</v>
      </c>
      <c r="C8" s="15" t="str">
        <f>'[1]Peer Data'!B8</f>
        <v>Net First Contact Resolution Rate</v>
      </c>
      <c r="D8" s="16">
        <v>0.2</v>
      </c>
      <c r="E8" s="19">
        <v>0.6</v>
      </c>
      <c r="F8" s="19">
        <v>0.95</v>
      </c>
      <c r="G8" s="19"/>
      <c r="H8" s="17">
        <f t="shared" si="0"/>
        <v>0</v>
      </c>
      <c r="I8" s="17">
        <f t="shared" si="1"/>
        <v>0</v>
      </c>
    </row>
    <row r="9" spans="1:9" ht="15" customHeight="1" x14ac:dyDescent="0.25">
      <c r="A9" s="6" t="s">
        <v>14</v>
      </c>
      <c r="C9" s="15" t="str">
        <f>'[1]Peer Data'!B9</f>
        <v>Agent Job Satisfaction</v>
      </c>
      <c r="D9" s="16">
        <v>0.15</v>
      </c>
      <c r="E9" s="18">
        <v>0.5</v>
      </c>
      <c r="F9" s="18">
        <v>0.9</v>
      </c>
      <c r="G9" s="18"/>
      <c r="H9" s="17">
        <f t="shared" si="0"/>
        <v>0</v>
      </c>
      <c r="I9" s="17">
        <f t="shared" si="1"/>
        <v>0</v>
      </c>
    </row>
    <row r="10" spans="1:9" ht="15" customHeight="1" x14ac:dyDescent="0.25">
      <c r="A10" s="6" t="s">
        <v>15</v>
      </c>
      <c r="C10" s="15" t="str">
        <f>'[1]Peer Data'!B10</f>
        <v>Average Speed of Answer (seconds)</v>
      </c>
      <c r="D10" s="16">
        <v>0.15</v>
      </c>
      <c r="E10" s="20">
        <v>90</v>
      </c>
      <c r="F10" s="20">
        <v>20</v>
      </c>
      <c r="G10" s="20"/>
      <c r="H10" s="17">
        <f t="shared" si="0"/>
        <v>0</v>
      </c>
      <c r="I10" s="17">
        <f t="shared" si="1"/>
        <v>0</v>
      </c>
    </row>
    <row r="11" spans="1:9" ht="15" customHeight="1" x14ac:dyDescent="0.25">
      <c r="A11" s="6" t="s">
        <v>16</v>
      </c>
      <c r="C11" s="13" t="s">
        <v>17</v>
      </c>
      <c r="D11" s="21">
        <f>SUM(D6:D10)</f>
        <v>1</v>
      </c>
      <c r="E11" s="22" t="s">
        <v>18</v>
      </c>
      <c r="F11" s="22" t="s">
        <v>18</v>
      </c>
      <c r="G11" s="22" t="s">
        <v>18</v>
      </c>
      <c r="H11" s="22" t="s">
        <v>18</v>
      </c>
      <c r="I11" s="23">
        <f>IFERROR(SUM(I6:I10),0)</f>
        <v>0</v>
      </c>
    </row>
    <row r="13" spans="1:9" ht="15" customHeight="1" x14ac:dyDescent="0.25">
      <c r="C13" s="24" t="s">
        <v>20</v>
      </c>
      <c r="D13" s="25"/>
      <c r="E13" s="25"/>
      <c r="F13" s="25"/>
      <c r="G13" s="25"/>
      <c r="H13" s="25"/>
      <c r="I13" s="26"/>
    </row>
    <row r="14" spans="1:9" ht="15" customHeight="1" x14ac:dyDescent="0.25">
      <c r="C14" s="27"/>
      <c r="D14" s="28"/>
      <c r="E14" s="28"/>
      <c r="F14" s="28"/>
      <c r="G14" s="28"/>
      <c r="H14" s="28"/>
      <c r="I14" s="29"/>
    </row>
    <row r="15" spans="1:9" ht="15" customHeight="1" x14ac:dyDescent="0.25">
      <c r="C15" s="27"/>
      <c r="D15" s="28"/>
      <c r="E15" s="28"/>
      <c r="F15" s="28"/>
      <c r="G15" s="28"/>
      <c r="H15" s="28"/>
      <c r="I15" s="29"/>
    </row>
    <row r="16" spans="1:9" ht="15" customHeight="1" x14ac:dyDescent="0.25">
      <c r="C16" s="27"/>
      <c r="D16" s="28"/>
      <c r="E16" s="28"/>
      <c r="F16" s="28"/>
      <c r="G16" s="28"/>
      <c r="H16" s="28"/>
      <c r="I16" s="29"/>
    </row>
    <row r="17" spans="3:9" ht="15" customHeight="1" x14ac:dyDescent="0.25">
      <c r="C17" s="30"/>
      <c r="D17" s="31"/>
      <c r="E17" s="31"/>
      <c r="F17" s="31"/>
      <c r="G17" s="31"/>
      <c r="H17" s="31"/>
      <c r="I17" s="32"/>
    </row>
  </sheetData>
  <sheetProtection algorithmName="SHA-512" hashValue="g4ZjhPuL7cinxHwl0Toi0qmy1DpjLyKUBNPUWPFFFuFdnAHE48yvYLbEPw0ay8kphev/jHv5jYIcZgXsTsKQlw==" saltValue="O9caSwQ575pBOlZ9Nn14KQ==" spinCount="100000" sheet="1" objects="1" scenarios="1" selectLockedCells="1"/>
  <mergeCells count="8">
    <mergeCell ref="I4:I5"/>
    <mergeCell ref="C13:I17"/>
    <mergeCell ref="F1:H1"/>
    <mergeCell ref="C4:C5"/>
    <mergeCell ref="D4:D5"/>
    <mergeCell ref="E4:F4"/>
    <mergeCell ref="G4:G5"/>
    <mergeCell ref="H4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Scorecard</vt:lpstr>
    </vt:vector>
  </TitlesOfParts>
  <Company>MetricNet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MetricNet Sample Contact Center Balanced Scorecard Template</dc:title>
  <dc:subject>MetricNet Sample Contact Center Balanced Scorecard Template</dc:subject>
  <dc:creator>Angela Irizarry</dc:creator>
  <cp:lastModifiedBy>Angela Irizarry</cp:lastModifiedBy>
  <dcterms:created xsi:type="dcterms:W3CDTF">2023-02-07T18:41:48Z</dcterms:created>
  <dcterms:modified xsi:type="dcterms:W3CDTF">2023-02-07T18:47:08Z</dcterms:modified>
</cp:coreProperties>
</file>