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gel\Downloads\"/>
    </mc:Choice>
  </mc:AlternateContent>
  <xr:revisionPtr revIDLastSave="0" documentId="13_ncr:1_{C6803122-7069-40C6-9491-75AEC336D506}" xr6:coauthVersionLast="47" xr6:coauthVersionMax="47" xr10:uidLastSave="{00000000-0000-0000-0000-000000000000}"/>
  <workbookProtection workbookAlgorithmName="SHA-512" workbookHashValue="GoEld+FUq5dhVrQ86axQ/R4jPjLFAMkcwQPSwrZZsZZpolSsE+5JU0ZiEBNMvDpfaUrI92dHVxXG+t3Vu6bXgA==" workbookSaltValue="8nhXe/kyAy8BeHwfPfafKQ==" workbookSpinCount="100000" lockStructure="1"/>
  <bookViews>
    <workbookView xWindow="-120" yWindow="-120" windowWidth="29040" windowHeight="15840" xr2:uid="{D05C7560-9F8D-46CE-A37F-31594C0ACF2F}"/>
  </bookViews>
  <sheets>
    <sheet name="Contact Ctr Agent Scorecard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djPAScore">OFFSET('[1]Process vs. Balanced Score'!$D$4,1,0,MAX('[1]Process vs. Balanced Score'!$B$4:$B$1000)+1,1)</definedName>
    <definedName name="Approved">[2]Sheet4!$B$5:$B$6</definedName>
    <definedName name="BalancedScore">OFFSET('[1]Process vs. Balanced Score'!$F$4,1,0,MAX('[1]Process vs. Balanced Score'!$B$4:$B$1000)+1,1)</definedName>
    <definedName name="BenchmarkData_Raw">OFFSET('[3]Benchmark CC-US-IN-0617'!$A$10,0,0,300,100)</definedName>
    <definedName name="BenchmarkData_Raw_Headers">OFFSET('[3]Benchmark CC-US-IN-0617'!$A$10,0,0,1,100)</definedName>
    <definedName name="Client_Loyalty_Query">#REF!</definedName>
    <definedName name="ClientScore">OFFSET('[1]Best Practices Summary'!$J$2,1,0,MAX('[1]Best Practices Summary'!$F$2:$F$1000)+1,1)</definedName>
    <definedName name="CostTrans_Client">OFFSET(#REF!,IF(#REF!="N/A",1,0),0,COUNT(#REF!),1)</definedName>
    <definedName name="CostTrans_Peers">OFFSET(#REF!,IF(#REF!="N/A",1,0),0,COUNT(#REF!),1)</definedName>
    <definedName name="CostTrans_Records">OFFSET(#REF!,IF(#REF!="N/A",1,0),0,COUNT(#REF!),1)</definedName>
    <definedName name="KPI_PerformanceSummary">OFFSET('[4]KPI Performance Summary'!$B$2,1,0,COUNTA('[4]KPI Performance Summary'!$B$2:$B$51),5)</definedName>
    <definedName name="KPIPerfSum2">OFFSET('[1]KPI Performance Summary'!$B$4,0,0,COUNTA('[1]KPI Performance Summary'!$B$4:$B$44),10)</definedName>
    <definedName name="Minchart1">[5]Formulas!$U$2:$U$13</definedName>
    <definedName name="PAScore">OFFSET('[1]Process vs. Balanced Score'!$C$4,1,0,MAX('[1]Process vs. Balanced Score'!$B$4:$B$1000)+1,1)</definedName>
    <definedName name="PctPAScore">OFFSET('[1]Process vs. Balanced Score'!$E$4,1,0,MAX('[1]Process vs. Balanced Score'!$B$4:$B$1000)+1,1)</definedName>
    <definedName name="PctPAScore_Sorted">OFFSET('[1]Best Practices Summary'!$I$2,1,0,MAX('[1]Best Practices Summary'!$F$2:$F$1000)+1,1)</definedName>
    <definedName name="PeerClientData">OFFSET('[6]Benchmarking Peer Group (2)'!$A$8,0,0,MAX('[6]Benchmarking Peer Group (2)'!$A$10:$A$100)+2,COUNTA('[6]Benchmarking Peer Group (2)'!$A$8:$AZ$8)+COUNTIF('[6]Benchmarking Peer Group (2)'!$A$8:$L$8,"&lt;&gt;*"))</definedName>
    <definedName name="PeerClientData_Summary">OFFSET('[6]Benchmarking Peer Group (2)'!$A$8,0,0,MAX('[6]Benchmarking Peer Group (2)'!$A$10:$A$100)+6,COUNTA('[6]Benchmarking Peer Group (2)'!$A$8:$AZ$8)+COUNTIF('[6]Benchmarking Peer Group (2)'!$A$8:$L$8,"&lt;&gt;*"))</definedName>
    <definedName name="PeerDataHeaders">OFFSET('[6]Benchmarking Peer Group (2)'!$A$8,0,0,1,COUNTA('[6]Benchmarking Peer Group (2)'!$A$8:$AZ$8)+COUNTIF('[6]Benchmarking Peer Group (2)'!$A$8:$L$8,"&lt;&gt;*"))</definedName>
    <definedName name="PeerDataOnly">OFFSET('[6]Benchmarking Peer Group (2)'!$A$10,0,0,MAX('[6]Benchmarking Peer Group (2)'!$A$10:$A$100)+2,COUNTA('[6]Benchmarking Peer Group (2)'!$A$8:$AZ$8)+COUNTIF('[6]Benchmarking Peer Group (2)'!$A$8:$L$8,"&lt;&gt;*"))</definedName>
    <definedName name="PeerScores">PeerScoresUpper,PeerScoresLower</definedName>
    <definedName name="PeerScoresLower">#N/A</definedName>
    <definedName name="PeerScoresUpper">#N/A</definedName>
    <definedName name="PerUser_Client">OFFSET(#REF!,IF(#REF!="N/A",1,0),0,COUNT(#REF!),1)</definedName>
    <definedName name="PerUser_Peers">OFFSET(#REF!,IF(#REF!="N/A",1,0),0,COUNT(#REF!),1)</definedName>
    <definedName name="PerUser_Records">OFFSET(#REF!,IF(#REF!="N/A",1,0),0,COUNT(#REF!),1)</definedName>
    <definedName name="qry_GMOL24b_Reports">#REF!</definedName>
    <definedName name="RecordNumber">OFFSET('[1]Process vs. Balanced Score'!$B$4,1,0,MAX('[1]Process vs. Balanced Score'!$B$4:$B$1000)+1,1)</definedName>
    <definedName name="RecordNumber_Sorted">OFFSET('[1]Best Practices Summary'!$F$2,1,0,MAX('[1]Best Practices Summary'!$F$2:$F$1000)+1,1)</definedName>
    <definedName name="rngAllLists">[5]Formulas!$C$59:$G$217</definedName>
    <definedName name="rngChart2Area">'[5]Monthly Data'!$I$4:$P$16</definedName>
    <definedName name="rngChart2Fld1">'[5]Monthly Data'!$I$4</definedName>
    <definedName name="rngChart2MinBar">[5]Formulas!$E$19</definedName>
    <definedName name="rngChart2Series1Name">'[5]Monthly Data'!$J$4</definedName>
    <definedName name="rngChart2Series1Values">'[5]Monthly Data'!$J$5:$J$16</definedName>
    <definedName name="rngChart2Series2Name">'[5]Monthly Data'!$K$4</definedName>
    <definedName name="rngChart2Series2Values">'[5]Monthly Data'!$K$5:$K$16</definedName>
    <definedName name="rngChart2Series3Name">'[5]Monthly Data'!$L$4</definedName>
    <definedName name="rngChart2Series3Values">'[5]Monthly Data'!$L$5:$L$16</definedName>
    <definedName name="rngChart2Series4Name">'[5]Monthly Data'!$O$4</definedName>
    <definedName name="rngChart2Series4Values">'[5]Monthly Data'!$O$5:$O$16</definedName>
    <definedName name="rngChart2Series5Name">'[5]Monthly Data'!$P$4</definedName>
    <definedName name="rngChart2Series5Values">'[5]Monthly Data'!$P$5:$P$16</definedName>
    <definedName name="rngChart2Series6Name">'[5]Monthly Data'!$N$4</definedName>
    <definedName name="rngChart2Series6Values">'[5]Monthly Data'!$N$5:$N$16</definedName>
    <definedName name="rngChart2XaxisLabels">'[5]Monthly Data'!$I$5:$I$16</definedName>
    <definedName name="rngChart2XAxisName">'[5]Monthly Data'!$I$4</definedName>
    <definedName name="rngChartTitle1">[5]Formulas!$E$6</definedName>
    <definedName name="rngChartTitle2">[5]Formulas!$E$7</definedName>
    <definedName name="rngChartTitle3">[5]Formulas!$E$8</definedName>
    <definedName name="rngChartTitle4">[5]Formulas!$E$9</definedName>
    <definedName name="rngCrit1">[5]Formulas!$C$33:$C$34</definedName>
    <definedName name="rngData">'[5]Monthly Data'!$B$4:$E$16</definedName>
    <definedName name="rngData2">'[5]Monthly Data'!$B$4:$E$16</definedName>
    <definedName name="rngData2Fld1">'[5]Monthly Data'!$B$4</definedName>
    <definedName name="rngData2Top">'[5]Monthly Data'!$B$5</definedName>
    <definedName name="rngData2Unacceptables">'[5]Monthly Data'!$L$4:$S$16</definedName>
    <definedName name="rngDataMonth">'[5]Monthly Data'!$B$5:$B$16</definedName>
    <definedName name="rngDSum2">[5]Formulas!$E$15</definedName>
    <definedName name="rngDSum2Den">[5]Formulas!$E$16</definedName>
    <definedName name="rngEnterpriseLink">[5]Formulas!$E$4</definedName>
    <definedName name="rngFirstEnterprise">[5]Formulas!$C$59</definedName>
    <definedName name="rngFirstGroup">[5]Formulas!$E$59</definedName>
    <definedName name="rngFirstTier">[5]Formulas!$I$59</definedName>
    <definedName name="rngFirstType">[5]Formulas!$G$59</definedName>
    <definedName name="rngFld1">[5]Formulas!$C$58</definedName>
    <definedName name="rngFld2">[5]Formulas!$E$58</definedName>
    <definedName name="rngFld3">[5]Formulas!$G$58</definedName>
    <definedName name="rngFld4">[5]Formulas!$I$58</definedName>
    <definedName name="rngGroupIndex">[5]Formulas!$E$5</definedName>
    <definedName name="rngGroupLink">[5]Formulas!$E$2</definedName>
    <definedName name="rngGroupList">[5]Formulas!$B$3:$B$20</definedName>
    <definedName name="rngHome2">#REF!</definedName>
    <definedName name="rngIndex1">[5]Formulas!$C$56</definedName>
    <definedName name="rngIndex2">[5]Formulas!$E$56</definedName>
    <definedName name="rngIndex3">[5]Formulas!$G$56</definedName>
    <definedName name="rngIndex4">[5]Formulas!$I$56</definedName>
    <definedName name="rngLines">[5]Formulas!$E$18</definedName>
    <definedName name="rngLink1">[5]Formulas!$C$53</definedName>
    <definedName name="rngLink2">[5]Formulas!$E$53</definedName>
    <definedName name="rngLink3">[5]Formulas!$G$53</definedName>
    <definedName name="rngLink4">[5]Formulas!$I$53</definedName>
    <definedName name="rngList1">[5]Formulas!$C$59:$C$63</definedName>
    <definedName name="rngList2">[5]Formulas!$E$59:$E$64</definedName>
    <definedName name="rngList3">[5]Formulas!$G$59:$G$60</definedName>
    <definedName name="rngList4">[5]Formulas!$I$59:$I$60</definedName>
    <definedName name="rngMaxMonth">[5]Formulas!$E$30</definedName>
    <definedName name="rngMaxyear">[5]Formulas!$E$29</definedName>
    <definedName name="rngMinMonth">[5]Formulas!$E$13</definedName>
    <definedName name="rngminvaluechart1">[5]Formulas!$U$15</definedName>
    <definedName name="rngMinYear">[5]Formulas!$E$12</definedName>
    <definedName name="rngMonthlyMinValue">[5]Formulas!$E$28</definedName>
    <definedName name="rngSelectedExpected">[5]Formulas!$E$10</definedName>
    <definedName name="rngSelectedMinimum">[5]Formulas!$E$11</definedName>
    <definedName name="rngTypeLink">[5]Formulas!$E$3</definedName>
    <definedName name="rngxaxis">[5]Formulas!$E$14</definedName>
    <definedName name="rngXAxisVLookup">[5]Formulas!$L$1:$M$12</definedName>
    <definedName name="rngYScaleCrit">[5]Formulas!$E$24:$F$25</definedName>
    <definedName name="rngYScaleLowerLimit">[5]Formulas!$E$17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1" l="1"/>
  <c r="F9" i="1"/>
  <c r="G9" i="1" s="1"/>
  <c r="F8" i="1"/>
  <c r="G8" i="1" s="1"/>
  <c r="F7" i="1"/>
  <c r="G7" i="1" s="1"/>
  <c r="F6" i="1"/>
  <c r="G6" i="1" s="1"/>
  <c r="G10" i="1" l="1"/>
</calcChain>
</file>

<file path=xl/sharedStrings.xml><?xml version="1.0" encoding="utf-8"?>
<sst xmlns="http://schemas.openxmlformats.org/spreadsheetml/2006/main" count="18" uniqueCount="15">
  <si>
    <t>Agent Performance Metric</t>
  </si>
  <si>
    <t>Metric Weighting</t>
  </si>
  <si>
    <t>Performance Range</t>
  </si>
  <si>
    <t>Metric Score</t>
  </si>
  <si>
    <t>Balanced Score</t>
  </si>
  <si>
    <t>Worst Case</t>
  </si>
  <si>
    <t>Best Case</t>
  </si>
  <si>
    <t>Customer Satisfaction</t>
  </si>
  <si>
    <t>Number of Contacts Handled per Month</t>
  </si>
  <si>
    <t>First Contact Resolution Rate</t>
  </si>
  <si>
    <t>Schedule Adherence</t>
  </si>
  <si>
    <t>Total</t>
  </si>
  <si>
    <t>N/A</t>
  </si>
  <si>
    <t>MetricNet Contact Center Agent Scorecard Template</t>
  </si>
  <si>
    <t>Agent 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</si>
</sst>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9.5"/>
      <name val="Arial"/>
      <family val="2"/>
    </font>
    <font>
      <b/>
      <sz val="10"/>
      <color theme="1" tint="0.249977111117893"/>
      <name val="Arial"/>
      <family val="2"/>
    </font>
    <font>
      <b/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379ED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379ED2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rgb="FF00B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1" fillId="0" borderId="0"/>
  </cellStyleXfs>
  <cellXfs count="21">
    <xf numFmtId="0" fontId="0" fillId="0" borderId="0" xfId="0"/>
    <xf numFmtId="0" fontId="3" fillId="4" borderId="5" xfId="2" applyFont="1" applyFill="1" applyBorder="1" applyAlignment="1" applyProtection="1">
      <alignment horizontal="center" vertical="center" wrapText="1"/>
      <protection hidden="1"/>
    </xf>
    <xf numFmtId="0" fontId="5" fillId="5" borderId="5" xfId="2" applyFont="1" applyFill="1" applyBorder="1" applyAlignment="1" applyProtection="1">
      <alignment vertical="center"/>
      <protection hidden="1"/>
    </xf>
    <xf numFmtId="9" fontId="6" fillId="6" borderId="5" xfId="2" applyNumberFormat="1" applyFont="1" applyFill="1" applyBorder="1" applyAlignment="1" applyProtection="1">
      <alignment horizontal="center" vertical="center"/>
      <protection hidden="1"/>
    </xf>
    <xf numFmtId="164" fontId="6" fillId="7" borderId="5" xfId="1" applyNumberFormat="1" applyFont="1" applyFill="1" applyBorder="1" applyAlignment="1" applyProtection="1">
      <alignment horizontal="center" vertical="center"/>
      <protection hidden="1"/>
    </xf>
    <xf numFmtId="164" fontId="2" fillId="8" borderId="5" xfId="3" applyNumberFormat="1" applyFont="1" applyFill="1" applyBorder="1" applyAlignment="1" applyProtection="1">
      <alignment horizontal="right" vertical="center"/>
      <protection hidden="1"/>
    </xf>
    <xf numFmtId="1" fontId="6" fillId="7" borderId="5" xfId="1" applyNumberFormat="1" applyFont="1" applyFill="1" applyBorder="1" applyAlignment="1" applyProtection="1">
      <alignment horizontal="center" vertical="center"/>
      <protection hidden="1"/>
    </xf>
    <xf numFmtId="9" fontId="3" fillId="4" borderId="5" xfId="1" applyFont="1" applyFill="1" applyBorder="1" applyAlignment="1" applyProtection="1">
      <alignment horizontal="center" vertical="center" wrapText="1"/>
      <protection hidden="1"/>
    </xf>
    <xf numFmtId="0" fontId="7" fillId="4" borderId="5" xfId="2" applyFont="1" applyFill="1" applyBorder="1" applyAlignment="1" applyProtection="1">
      <alignment horizontal="center" vertical="center" wrapText="1"/>
      <protection hidden="1"/>
    </xf>
    <xf numFmtId="164" fontId="3" fillId="9" borderId="5" xfId="3" applyNumberFormat="1" applyFont="1" applyFill="1" applyBorder="1" applyAlignment="1" applyProtection="1">
      <alignment horizontal="center" vertical="center"/>
      <protection hidden="1"/>
    </xf>
    <xf numFmtId="0" fontId="8" fillId="0" borderId="0" xfId="0" applyFont="1"/>
    <xf numFmtId="0" fontId="3" fillId="2" borderId="1" xfId="2" applyFont="1" applyFill="1" applyBorder="1" applyAlignment="1" applyProtection="1">
      <alignment horizontal="center" vertical="center" wrapText="1"/>
      <protection hidden="1"/>
    </xf>
    <xf numFmtId="0" fontId="3" fillId="2" borderId="4" xfId="2" applyFont="1" applyFill="1" applyBorder="1" applyAlignment="1" applyProtection="1">
      <alignment horizontal="center" vertical="center" wrapText="1"/>
      <protection hidden="1"/>
    </xf>
    <xf numFmtId="0" fontId="3" fillId="2" borderId="2" xfId="2" applyFont="1" applyFill="1" applyBorder="1" applyAlignment="1" applyProtection="1">
      <alignment horizontal="center" vertical="center" wrapText="1"/>
      <protection hidden="1"/>
    </xf>
    <xf numFmtId="0" fontId="3" fillId="2" borderId="3" xfId="2" applyFont="1" applyFill="1" applyBorder="1" applyAlignment="1" applyProtection="1">
      <alignment horizontal="center" vertical="center" wrapText="1"/>
      <protection hidden="1"/>
    </xf>
    <xf numFmtId="164" fontId="2" fillId="8" borderId="5" xfId="3" applyNumberFormat="1" applyFont="1" applyFill="1" applyBorder="1" applyAlignment="1" applyProtection="1">
      <alignment horizontal="right" vertical="center"/>
      <protection locked="0"/>
    </xf>
    <xf numFmtId="1" fontId="2" fillId="8" borderId="5" xfId="3" applyNumberFormat="1" applyFont="1" applyFill="1" applyBorder="1" applyAlignment="1" applyProtection="1">
      <alignment horizontal="right" vertical="center"/>
      <protection locked="0"/>
    </xf>
    <xf numFmtId="164" fontId="2" fillId="8" borderId="5" xfId="1" applyNumberFormat="1" applyFont="1" applyFill="1" applyBorder="1" applyAlignment="1" applyProtection="1">
      <alignment horizontal="right" vertical="center"/>
      <protection locked="0"/>
    </xf>
    <xf numFmtId="164" fontId="6" fillId="7" borderId="5" xfId="1" applyNumberFormat="1" applyFont="1" applyFill="1" applyBorder="1" applyAlignment="1" applyProtection="1">
      <alignment horizontal="right" vertical="center"/>
      <protection locked="0"/>
    </xf>
    <xf numFmtId="0" fontId="4" fillId="3" borderId="1" xfId="2" applyFont="1" applyFill="1" applyBorder="1" applyAlignment="1" applyProtection="1">
      <alignment horizontal="center" vertical="center" wrapText="1"/>
      <protection locked="0"/>
    </xf>
    <xf numFmtId="0" fontId="4" fillId="3" borderId="4" xfId="2" applyFont="1" applyFill="1" applyBorder="1" applyAlignment="1" applyProtection="1">
      <alignment horizontal="center" vertical="center" wrapText="1"/>
      <protection locked="0"/>
    </xf>
  </cellXfs>
  <cellStyles count="4">
    <cellStyle name="Normal" xfId="0" builtinId="0"/>
    <cellStyle name="Normal 18 3 2" xfId="3" xr:uid="{C559ECEA-103C-40EE-A06B-815466CD8A09}"/>
    <cellStyle name="Normal_DaVita Service Desk Benchmarking Data v1" xfId="2" xr:uid="{7BBA87BB-7BB0-4123-BEE8-D789FDA94B87}"/>
    <cellStyle name="Percent" xfId="1" builtinId="5"/>
  </cellStyles>
  <dxfs count="1">
    <dxf>
      <font>
        <b val="0"/>
        <i/>
        <color theme="1" tint="0.49998474074526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Google%20Drive\Main\MetricNet%20New%20Site%20Files\ICMI\ICMI%20Call%20Center%20Metrics%20Course_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llaboration.coe.eds.com/eRoomReq/Files/EDS0011/gsd/0_fa69/GM%20Transition%202006%20Phone%20Reporting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CC-US-IN-0617%20Charts%20&amp;%20Tables%20v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CC-US-IN-0617%20Charts%20&amp;%20Tables%20v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Reporting\GMOL%20Contract%20Metrics\Monthly%20Reports\2004-02%20February%20Data\Charts\OL2KContract\Updated%20Charts\OL4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Google%20Drive\Main\MetricNet%20New%20Site%20Files\ICMI\ICMI%20Contact%20Center%20Benchmark%20Data%20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PI Performance Summary"/>
      <sheetName val="Balanced Score"/>
      <sheetName val="Best Practices Summary"/>
      <sheetName val="Process vs. Balanced Score"/>
      <sheetName val="Balanced Score (2)"/>
      <sheetName val="Performance Targets"/>
      <sheetName val="Agent Scorecard"/>
      <sheetName val="Agent Scorecard (2)"/>
      <sheetName val="Agent Rankings"/>
      <sheetName val="Agent Targets"/>
      <sheetName val="Statistics"/>
    </sheetNames>
    <sheetDataSet>
      <sheetData sheetId="0">
        <row r="4">
          <cell r="B4" t="str">
            <v>Cost per Inbound Contact</v>
          </cell>
        </row>
        <row r="5">
          <cell r="B5" t="str">
            <v>Cost per Minute of Inbound Handle Time</v>
          </cell>
        </row>
        <row r="6">
          <cell r="B6" t="str">
            <v>Inbound Contacts per Agent per Month</v>
          </cell>
        </row>
        <row r="7">
          <cell r="B7" t="str">
            <v>Agent Utilization</v>
          </cell>
        </row>
        <row r="8">
          <cell r="B8" t="str">
            <v>Average Speed of Answer (seconds)</v>
          </cell>
        </row>
        <row r="9">
          <cell r="B9" t="str">
            <v>% of Calls Answered in 60 Seconds*</v>
          </cell>
        </row>
        <row r="10">
          <cell r="B10" t="str">
            <v>Call Abandonment Rate</v>
          </cell>
        </row>
        <row r="11">
          <cell r="B11" t="str">
            <v>Call Quality</v>
          </cell>
        </row>
        <row r="12">
          <cell r="B12" t="str">
            <v>Customer Satisfaction</v>
          </cell>
        </row>
        <row r="13">
          <cell r="B13" t="str">
            <v>Annual Agent Turnover</v>
          </cell>
        </row>
        <row r="14">
          <cell r="B14" t="str">
            <v>Daily Agent Absenteeism</v>
          </cell>
        </row>
        <row r="15">
          <cell r="B15" t="str">
            <v>New Agent Training Hours</v>
          </cell>
        </row>
        <row r="16">
          <cell r="B16" t="str">
            <v>Annual Agent Training Hours</v>
          </cell>
        </row>
        <row r="17">
          <cell r="B17" t="str">
            <v>Agent Job Satisfaction</v>
          </cell>
        </row>
        <row r="18">
          <cell r="B18" t="str">
            <v>Agents as a % of Total Headcount</v>
          </cell>
        </row>
        <row r="19">
          <cell r="B19" t="str">
            <v>Inbound Contact Handle Time (minutes)</v>
          </cell>
        </row>
        <row r="20">
          <cell r="B20" t="str">
            <v>Net First Contact Resolution Rate</v>
          </cell>
        </row>
        <row r="21">
          <cell r="B21" t="str">
            <v>IVR Containment Rate</v>
          </cell>
        </row>
      </sheetData>
      <sheetData sheetId="1"/>
      <sheetData sheetId="2">
        <row r="2">
          <cell r="F2" t="str">
            <v>Record Number</v>
          </cell>
          <cell r="I2" t="str">
            <v>Percentage Scores</v>
          </cell>
          <cell r="J2" t="str">
            <v>Client Score</v>
          </cell>
        </row>
        <row r="3">
          <cell r="F3">
            <v>1</v>
          </cell>
        </row>
        <row r="4">
          <cell r="F4">
            <v>2</v>
          </cell>
        </row>
        <row r="5">
          <cell r="F5">
            <v>3</v>
          </cell>
        </row>
        <row r="6">
          <cell r="F6">
            <v>4</v>
          </cell>
        </row>
        <row r="7">
          <cell r="F7">
            <v>5</v>
          </cell>
        </row>
        <row r="8">
          <cell r="F8">
            <v>6</v>
          </cell>
        </row>
        <row r="9">
          <cell r="F9">
            <v>7</v>
          </cell>
        </row>
        <row r="10">
          <cell r="F10">
            <v>8</v>
          </cell>
        </row>
        <row r="11">
          <cell r="F11">
            <v>9</v>
          </cell>
        </row>
        <row r="12">
          <cell r="F12">
            <v>10</v>
          </cell>
        </row>
        <row r="13">
          <cell r="F13">
            <v>11</v>
          </cell>
        </row>
        <row r="14">
          <cell r="F14">
            <v>12</v>
          </cell>
        </row>
        <row r="15">
          <cell r="F15">
            <v>13</v>
          </cell>
        </row>
        <row r="16">
          <cell r="F16">
            <v>14</v>
          </cell>
        </row>
        <row r="17">
          <cell r="F17">
            <v>15</v>
          </cell>
        </row>
        <row r="18">
          <cell r="F18">
            <v>16</v>
          </cell>
        </row>
        <row r="19">
          <cell r="F19">
            <v>17</v>
          </cell>
        </row>
        <row r="20">
          <cell r="F20">
            <v>18</v>
          </cell>
        </row>
        <row r="21">
          <cell r="F21">
            <v>19</v>
          </cell>
        </row>
        <row r="22">
          <cell r="F22">
            <v>20</v>
          </cell>
        </row>
        <row r="23">
          <cell r="F23">
            <v>21</v>
          </cell>
        </row>
        <row r="24">
          <cell r="F24">
            <v>22</v>
          </cell>
        </row>
        <row r="25">
          <cell r="F25">
            <v>23</v>
          </cell>
        </row>
        <row r="26">
          <cell r="F26">
            <v>24</v>
          </cell>
        </row>
        <row r="27">
          <cell r="F27">
            <v>25</v>
          </cell>
        </row>
        <row r="28">
          <cell r="F28">
            <v>26</v>
          </cell>
        </row>
        <row r="29">
          <cell r="F29">
            <v>27</v>
          </cell>
        </row>
        <row r="30">
          <cell r="F30">
            <v>28</v>
          </cell>
        </row>
        <row r="31">
          <cell r="F31">
            <v>29</v>
          </cell>
        </row>
        <row r="32">
          <cell r="F32">
            <v>30</v>
          </cell>
        </row>
        <row r="33">
          <cell r="F33">
            <v>31</v>
          </cell>
        </row>
        <row r="34">
          <cell r="F34">
            <v>32</v>
          </cell>
        </row>
        <row r="35">
          <cell r="F35">
            <v>33</v>
          </cell>
        </row>
        <row r="36">
          <cell r="F36">
            <v>34</v>
          </cell>
        </row>
        <row r="37">
          <cell r="F37" t="str">
            <v>Company XYZ</v>
          </cell>
        </row>
        <row r="38">
          <cell r="F38">
            <v>35</v>
          </cell>
        </row>
        <row r="39">
          <cell r="F39">
            <v>36</v>
          </cell>
        </row>
        <row r="40">
          <cell r="F40">
            <v>37</v>
          </cell>
        </row>
        <row r="41">
          <cell r="F41">
            <v>38</v>
          </cell>
        </row>
        <row r="42">
          <cell r="F42">
            <v>39</v>
          </cell>
        </row>
        <row r="43">
          <cell r="F43">
            <v>40</v>
          </cell>
        </row>
        <row r="44">
          <cell r="F44">
            <v>41</v>
          </cell>
        </row>
        <row r="45">
          <cell r="F45">
            <v>42</v>
          </cell>
        </row>
        <row r="46">
          <cell r="F46">
            <v>43</v>
          </cell>
        </row>
        <row r="47">
          <cell r="F47">
            <v>44</v>
          </cell>
        </row>
        <row r="48">
          <cell r="F48">
            <v>45</v>
          </cell>
        </row>
        <row r="49">
          <cell r="F49">
            <v>46</v>
          </cell>
        </row>
        <row r="50">
          <cell r="F50">
            <v>47</v>
          </cell>
        </row>
        <row r="51">
          <cell r="F51">
            <v>48</v>
          </cell>
        </row>
        <row r="52">
          <cell r="F52">
            <v>49</v>
          </cell>
        </row>
        <row r="53">
          <cell r="F53">
            <v>50</v>
          </cell>
        </row>
        <row r="54">
          <cell r="F54">
            <v>51</v>
          </cell>
        </row>
        <row r="55">
          <cell r="F55">
            <v>52</v>
          </cell>
        </row>
        <row r="56">
          <cell r="F56">
            <v>53</v>
          </cell>
        </row>
        <row r="57">
          <cell r="F57">
            <v>54</v>
          </cell>
        </row>
        <row r="58">
          <cell r="F58">
            <v>55</v>
          </cell>
        </row>
        <row r="59">
          <cell r="F59">
            <v>56</v>
          </cell>
        </row>
        <row r="60">
          <cell r="F60">
            <v>57</v>
          </cell>
        </row>
        <row r="61">
          <cell r="F61">
            <v>58</v>
          </cell>
        </row>
        <row r="62">
          <cell r="F62">
            <v>59</v>
          </cell>
        </row>
        <row r="63">
          <cell r="F63">
            <v>60</v>
          </cell>
        </row>
        <row r="64">
          <cell r="F64">
            <v>61</v>
          </cell>
        </row>
        <row r="65">
          <cell r="F65">
            <v>62</v>
          </cell>
        </row>
        <row r="66">
          <cell r="F66">
            <v>63</v>
          </cell>
        </row>
        <row r="67">
          <cell r="F67">
            <v>64</v>
          </cell>
        </row>
        <row r="68">
          <cell r="F68">
            <v>65</v>
          </cell>
        </row>
        <row r="69">
          <cell r="F69">
            <v>66</v>
          </cell>
        </row>
        <row r="70">
          <cell r="F70">
            <v>67</v>
          </cell>
        </row>
        <row r="71">
          <cell r="F71">
            <v>68</v>
          </cell>
        </row>
        <row r="72">
          <cell r="F72">
            <v>69</v>
          </cell>
        </row>
        <row r="73">
          <cell r="F73">
            <v>70</v>
          </cell>
        </row>
        <row r="74">
          <cell r="F74">
            <v>71</v>
          </cell>
        </row>
        <row r="75">
          <cell r="F75">
            <v>72</v>
          </cell>
        </row>
        <row r="76">
          <cell r="F76">
            <v>73</v>
          </cell>
        </row>
        <row r="77">
          <cell r="F77">
            <v>74</v>
          </cell>
        </row>
        <row r="78">
          <cell r="F78">
            <v>75</v>
          </cell>
        </row>
        <row r="79">
          <cell r="F79">
            <v>76</v>
          </cell>
        </row>
        <row r="80">
          <cell r="F80">
            <v>77</v>
          </cell>
        </row>
        <row r="81">
          <cell r="F81">
            <v>78</v>
          </cell>
        </row>
        <row r="82">
          <cell r="F82">
            <v>79</v>
          </cell>
        </row>
        <row r="83">
          <cell r="F83">
            <v>80</v>
          </cell>
        </row>
        <row r="84">
          <cell r="F84">
            <v>81</v>
          </cell>
        </row>
        <row r="85">
          <cell r="F85">
            <v>82</v>
          </cell>
        </row>
        <row r="86">
          <cell r="F86">
            <v>83</v>
          </cell>
        </row>
        <row r="87">
          <cell r="F87">
            <v>84</v>
          </cell>
        </row>
        <row r="88">
          <cell r="F88">
            <v>85</v>
          </cell>
        </row>
        <row r="89">
          <cell r="F89">
            <v>86</v>
          </cell>
        </row>
        <row r="90">
          <cell r="F90">
            <v>87</v>
          </cell>
        </row>
        <row r="91">
          <cell r="F91">
            <v>88</v>
          </cell>
        </row>
        <row r="92">
          <cell r="F92">
            <v>89</v>
          </cell>
        </row>
        <row r="93">
          <cell r="F93">
            <v>90</v>
          </cell>
        </row>
        <row r="94">
          <cell r="F94">
            <v>91</v>
          </cell>
        </row>
        <row r="95">
          <cell r="F95">
            <v>92</v>
          </cell>
        </row>
        <row r="96">
          <cell r="F96">
            <v>93</v>
          </cell>
        </row>
        <row r="97">
          <cell r="F97">
            <v>94</v>
          </cell>
        </row>
        <row r="98">
          <cell r="F98">
            <v>95</v>
          </cell>
        </row>
        <row r="99">
          <cell r="F99">
            <v>96</v>
          </cell>
        </row>
        <row r="100">
          <cell r="F100">
            <v>97</v>
          </cell>
        </row>
        <row r="101">
          <cell r="F101">
            <v>98</v>
          </cell>
        </row>
        <row r="102">
          <cell r="F102">
            <v>99</v>
          </cell>
        </row>
        <row r="103">
          <cell r="F103">
            <v>100</v>
          </cell>
        </row>
        <row r="104">
          <cell r="F104">
            <v>101</v>
          </cell>
        </row>
        <row r="105">
          <cell r="F105">
            <v>0</v>
          </cell>
        </row>
        <row r="106">
          <cell r="F106">
            <v>0</v>
          </cell>
        </row>
        <row r="107">
          <cell r="F107">
            <v>0</v>
          </cell>
        </row>
        <row r="108">
          <cell r="F108">
            <v>0</v>
          </cell>
        </row>
        <row r="109">
          <cell r="F109">
            <v>0</v>
          </cell>
        </row>
        <row r="110">
          <cell r="F110">
            <v>0</v>
          </cell>
        </row>
        <row r="111">
          <cell r="F111">
            <v>0</v>
          </cell>
        </row>
        <row r="112">
          <cell r="F112">
            <v>0</v>
          </cell>
        </row>
        <row r="113">
          <cell r="F113">
            <v>0</v>
          </cell>
        </row>
        <row r="114">
          <cell r="F114">
            <v>0</v>
          </cell>
        </row>
        <row r="115">
          <cell r="F115">
            <v>0</v>
          </cell>
        </row>
        <row r="116">
          <cell r="F116">
            <v>0</v>
          </cell>
        </row>
        <row r="117">
          <cell r="F117">
            <v>0</v>
          </cell>
        </row>
        <row r="118">
          <cell r="F118">
            <v>0</v>
          </cell>
        </row>
        <row r="119">
          <cell r="F119">
            <v>0</v>
          </cell>
        </row>
        <row r="120">
          <cell r="F120">
            <v>0</v>
          </cell>
        </row>
        <row r="121">
          <cell r="F121">
            <v>0</v>
          </cell>
        </row>
        <row r="122">
          <cell r="F122">
            <v>0</v>
          </cell>
        </row>
        <row r="123">
          <cell r="F123">
            <v>0</v>
          </cell>
        </row>
        <row r="124">
          <cell r="F124">
            <v>0</v>
          </cell>
        </row>
        <row r="125">
          <cell r="F125">
            <v>0</v>
          </cell>
        </row>
        <row r="126">
          <cell r="F126">
            <v>0</v>
          </cell>
        </row>
        <row r="127">
          <cell r="F127">
            <v>0</v>
          </cell>
        </row>
        <row r="128">
          <cell r="F128">
            <v>0</v>
          </cell>
        </row>
        <row r="129">
          <cell r="F129">
            <v>0</v>
          </cell>
        </row>
        <row r="130">
          <cell r="F130">
            <v>0</v>
          </cell>
        </row>
        <row r="131">
          <cell r="F131">
            <v>0</v>
          </cell>
        </row>
        <row r="132">
          <cell r="F132">
            <v>0</v>
          </cell>
        </row>
        <row r="133">
          <cell r="F133">
            <v>0</v>
          </cell>
        </row>
        <row r="134">
          <cell r="F134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39">
          <cell r="F139">
            <v>0</v>
          </cell>
        </row>
        <row r="140">
          <cell r="F140">
            <v>0</v>
          </cell>
        </row>
        <row r="141">
          <cell r="F141">
            <v>0</v>
          </cell>
        </row>
        <row r="142">
          <cell r="F142">
            <v>0</v>
          </cell>
        </row>
        <row r="143">
          <cell r="F143">
            <v>0</v>
          </cell>
        </row>
        <row r="144">
          <cell r="F144">
            <v>0</v>
          </cell>
        </row>
        <row r="145">
          <cell r="F145">
            <v>0</v>
          </cell>
        </row>
        <row r="146">
          <cell r="F146">
            <v>0</v>
          </cell>
        </row>
        <row r="147">
          <cell r="F147">
            <v>0</v>
          </cell>
        </row>
        <row r="148">
          <cell r="F148">
            <v>0</v>
          </cell>
        </row>
        <row r="149">
          <cell r="F149">
            <v>0</v>
          </cell>
        </row>
        <row r="150">
          <cell r="F150">
            <v>0</v>
          </cell>
        </row>
        <row r="151">
          <cell r="F151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2">
          <cell r="F162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7">
          <cell r="F167">
            <v>0</v>
          </cell>
        </row>
        <row r="168">
          <cell r="F168">
            <v>0</v>
          </cell>
        </row>
        <row r="169">
          <cell r="F169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  <row r="174">
          <cell r="F174">
            <v>0</v>
          </cell>
        </row>
        <row r="175">
          <cell r="F175">
            <v>0</v>
          </cell>
        </row>
        <row r="176">
          <cell r="F176">
            <v>0</v>
          </cell>
        </row>
        <row r="177">
          <cell r="F177">
            <v>0</v>
          </cell>
        </row>
        <row r="178">
          <cell r="F178">
            <v>0</v>
          </cell>
        </row>
        <row r="179">
          <cell r="F179">
            <v>0</v>
          </cell>
        </row>
        <row r="180">
          <cell r="F180">
            <v>0</v>
          </cell>
        </row>
        <row r="181">
          <cell r="F181">
            <v>0</v>
          </cell>
        </row>
        <row r="182">
          <cell r="F182">
            <v>0</v>
          </cell>
        </row>
        <row r="183">
          <cell r="F183">
            <v>0</v>
          </cell>
        </row>
        <row r="184">
          <cell r="F184">
            <v>0</v>
          </cell>
        </row>
        <row r="185">
          <cell r="F185">
            <v>0</v>
          </cell>
        </row>
        <row r="186">
          <cell r="F186">
            <v>0</v>
          </cell>
        </row>
        <row r="187">
          <cell r="F187">
            <v>0</v>
          </cell>
        </row>
        <row r="188">
          <cell r="F188">
            <v>0</v>
          </cell>
        </row>
        <row r="189">
          <cell r="F189">
            <v>0</v>
          </cell>
        </row>
        <row r="190">
          <cell r="F190">
            <v>0</v>
          </cell>
        </row>
        <row r="191">
          <cell r="F191">
            <v>0</v>
          </cell>
        </row>
        <row r="192">
          <cell r="F192">
            <v>0</v>
          </cell>
        </row>
        <row r="193">
          <cell r="F193">
            <v>0</v>
          </cell>
        </row>
        <row r="194">
          <cell r="F194">
            <v>0</v>
          </cell>
        </row>
        <row r="195">
          <cell r="F195">
            <v>0</v>
          </cell>
        </row>
        <row r="196">
          <cell r="F196">
            <v>0</v>
          </cell>
        </row>
        <row r="197">
          <cell r="F197">
            <v>0</v>
          </cell>
        </row>
        <row r="198">
          <cell r="F198">
            <v>0</v>
          </cell>
        </row>
        <row r="199">
          <cell r="F199">
            <v>0</v>
          </cell>
        </row>
        <row r="200">
          <cell r="F200">
            <v>0</v>
          </cell>
        </row>
      </sheetData>
      <sheetData sheetId="3">
        <row r="4">
          <cell r="B4" t="str">
            <v>Record Number</v>
          </cell>
          <cell r="C4" t="str">
            <v>Process Assessment Score</v>
          </cell>
          <cell r="D4" t="str">
            <v>Adjusted PA Score</v>
          </cell>
          <cell r="E4" t="str">
            <v>Percentage PA Score</v>
          </cell>
          <cell r="F4" t="str">
            <v>Balanced Score</v>
          </cell>
        </row>
        <row r="5">
          <cell r="B5" t="str">
            <v>Company XYZ</v>
          </cell>
        </row>
        <row r="6">
          <cell r="B6">
            <v>1</v>
          </cell>
        </row>
        <row r="7">
          <cell r="B7">
            <v>2</v>
          </cell>
        </row>
        <row r="8">
          <cell r="B8">
            <v>3</v>
          </cell>
        </row>
        <row r="9">
          <cell r="B9">
            <v>4</v>
          </cell>
        </row>
        <row r="10">
          <cell r="B10">
            <v>5</v>
          </cell>
        </row>
        <row r="11">
          <cell r="B11">
            <v>6</v>
          </cell>
        </row>
        <row r="12">
          <cell r="B12">
            <v>7</v>
          </cell>
        </row>
        <row r="13">
          <cell r="B13">
            <v>8</v>
          </cell>
        </row>
        <row r="14">
          <cell r="B14">
            <v>9</v>
          </cell>
        </row>
        <row r="15">
          <cell r="B15">
            <v>10</v>
          </cell>
        </row>
        <row r="16">
          <cell r="B16">
            <v>11</v>
          </cell>
        </row>
        <row r="17">
          <cell r="B17">
            <v>12</v>
          </cell>
        </row>
        <row r="18">
          <cell r="B18">
            <v>13</v>
          </cell>
        </row>
        <row r="19">
          <cell r="B19">
            <v>14</v>
          </cell>
        </row>
        <row r="20">
          <cell r="B20">
            <v>15</v>
          </cell>
        </row>
        <row r="21">
          <cell r="B21">
            <v>16</v>
          </cell>
        </row>
        <row r="22">
          <cell r="B22">
            <v>17</v>
          </cell>
        </row>
        <row r="23">
          <cell r="B23">
            <v>18</v>
          </cell>
        </row>
        <row r="24">
          <cell r="B24">
            <v>19</v>
          </cell>
        </row>
        <row r="25">
          <cell r="B25">
            <v>20</v>
          </cell>
        </row>
        <row r="26">
          <cell r="B26">
            <v>21</v>
          </cell>
        </row>
        <row r="27">
          <cell r="B27">
            <v>22</v>
          </cell>
        </row>
        <row r="28">
          <cell r="B28">
            <v>23</v>
          </cell>
        </row>
        <row r="29">
          <cell r="B29">
            <v>24</v>
          </cell>
        </row>
        <row r="30">
          <cell r="B30">
            <v>25</v>
          </cell>
        </row>
        <row r="31">
          <cell r="B31">
            <v>26</v>
          </cell>
        </row>
        <row r="32">
          <cell r="B32">
            <v>27</v>
          </cell>
        </row>
        <row r="33">
          <cell r="B33">
            <v>28</v>
          </cell>
        </row>
        <row r="34">
          <cell r="B34">
            <v>29</v>
          </cell>
        </row>
        <row r="35">
          <cell r="B35">
            <v>30</v>
          </cell>
        </row>
        <row r="36">
          <cell r="B36">
            <v>31</v>
          </cell>
        </row>
        <row r="37">
          <cell r="B37">
            <v>32</v>
          </cell>
        </row>
        <row r="38">
          <cell r="B38">
            <v>33</v>
          </cell>
        </row>
        <row r="39">
          <cell r="B39">
            <v>34</v>
          </cell>
        </row>
        <row r="40">
          <cell r="B40">
            <v>35</v>
          </cell>
        </row>
        <row r="41">
          <cell r="B41">
            <v>36</v>
          </cell>
        </row>
        <row r="42">
          <cell r="B42">
            <v>37</v>
          </cell>
        </row>
        <row r="43">
          <cell r="B43">
            <v>38</v>
          </cell>
        </row>
        <row r="44">
          <cell r="B44">
            <v>39</v>
          </cell>
        </row>
        <row r="45">
          <cell r="B45">
            <v>40</v>
          </cell>
        </row>
        <row r="46">
          <cell r="B46">
            <v>41</v>
          </cell>
        </row>
        <row r="47">
          <cell r="B47">
            <v>42</v>
          </cell>
        </row>
        <row r="48">
          <cell r="B48">
            <v>43</v>
          </cell>
        </row>
        <row r="49">
          <cell r="B49">
            <v>44</v>
          </cell>
        </row>
        <row r="50">
          <cell r="B50">
            <v>45</v>
          </cell>
        </row>
        <row r="51">
          <cell r="B51">
            <v>46</v>
          </cell>
        </row>
        <row r="52">
          <cell r="B52">
            <v>47</v>
          </cell>
        </row>
        <row r="53">
          <cell r="B53">
            <v>48</v>
          </cell>
        </row>
        <row r="54">
          <cell r="B54">
            <v>49</v>
          </cell>
        </row>
        <row r="55">
          <cell r="B55">
            <v>50</v>
          </cell>
        </row>
        <row r="56">
          <cell r="B56">
            <v>51</v>
          </cell>
        </row>
        <row r="57">
          <cell r="B57">
            <v>52</v>
          </cell>
        </row>
        <row r="58">
          <cell r="B58">
            <v>53</v>
          </cell>
        </row>
        <row r="59">
          <cell r="B59">
            <v>54</v>
          </cell>
        </row>
        <row r="60">
          <cell r="B60">
            <v>55</v>
          </cell>
        </row>
        <row r="61">
          <cell r="B61">
            <v>56</v>
          </cell>
        </row>
        <row r="62">
          <cell r="B62">
            <v>57</v>
          </cell>
        </row>
        <row r="63">
          <cell r="B63">
            <v>58</v>
          </cell>
        </row>
        <row r="64">
          <cell r="B64">
            <v>59</v>
          </cell>
        </row>
        <row r="65">
          <cell r="B65">
            <v>60</v>
          </cell>
        </row>
        <row r="66">
          <cell r="B66">
            <v>61</v>
          </cell>
        </row>
        <row r="67">
          <cell r="B67">
            <v>62</v>
          </cell>
        </row>
        <row r="68">
          <cell r="B68">
            <v>63</v>
          </cell>
        </row>
        <row r="69">
          <cell r="B69">
            <v>64</v>
          </cell>
        </row>
        <row r="70">
          <cell r="B70">
            <v>65</v>
          </cell>
        </row>
        <row r="71">
          <cell r="B71">
            <v>66</v>
          </cell>
        </row>
        <row r="72">
          <cell r="B72">
            <v>67</v>
          </cell>
        </row>
        <row r="73">
          <cell r="B73">
            <v>68</v>
          </cell>
        </row>
        <row r="74">
          <cell r="B74">
            <v>69</v>
          </cell>
        </row>
        <row r="75">
          <cell r="B75">
            <v>70</v>
          </cell>
        </row>
        <row r="76">
          <cell r="B76">
            <v>71</v>
          </cell>
        </row>
        <row r="77">
          <cell r="B77">
            <v>72</v>
          </cell>
        </row>
        <row r="78">
          <cell r="B78">
            <v>73</v>
          </cell>
        </row>
        <row r="79">
          <cell r="B79">
            <v>74</v>
          </cell>
        </row>
        <row r="80">
          <cell r="B80">
            <v>75</v>
          </cell>
        </row>
        <row r="81">
          <cell r="B81">
            <v>76</v>
          </cell>
        </row>
        <row r="82">
          <cell r="B82">
            <v>77</v>
          </cell>
        </row>
        <row r="83">
          <cell r="B83">
            <v>78</v>
          </cell>
        </row>
        <row r="84">
          <cell r="B84">
            <v>79</v>
          </cell>
        </row>
        <row r="85">
          <cell r="B85">
            <v>80</v>
          </cell>
        </row>
        <row r="86">
          <cell r="B86">
            <v>81</v>
          </cell>
        </row>
        <row r="87">
          <cell r="B87">
            <v>82</v>
          </cell>
        </row>
        <row r="88">
          <cell r="B88">
            <v>83</v>
          </cell>
        </row>
        <row r="89">
          <cell r="B89">
            <v>84</v>
          </cell>
        </row>
        <row r="90">
          <cell r="B90">
            <v>85</v>
          </cell>
        </row>
        <row r="91">
          <cell r="B91">
            <v>86</v>
          </cell>
        </row>
        <row r="92">
          <cell r="B92">
            <v>87</v>
          </cell>
        </row>
        <row r="93">
          <cell r="B93">
            <v>88</v>
          </cell>
        </row>
        <row r="94">
          <cell r="B94">
            <v>89</v>
          </cell>
        </row>
        <row r="95">
          <cell r="B95">
            <v>90</v>
          </cell>
        </row>
        <row r="96">
          <cell r="B96">
            <v>91</v>
          </cell>
        </row>
        <row r="97">
          <cell r="B97">
            <v>92</v>
          </cell>
        </row>
        <row r="98">
          <cell r="B98">
            <v>93</v>
          </cell>
        </row>
        <row r="99">
          <cell r="B99">
            <v>94</v>
          </cell>
        </row>
        <row r="100">
          <cell r="B100">
            <v>95</v>
          </cell>
        </row>
        <row r="101">
          <cell r="B101">
            <v>96</v>
          </cell>
        </row>
        <row r="102">
          <cell r="B102">
            <v>97</v>
          </cell>
        </row>
        <row r="103">
          <cell r="B103">
            <v>98</v>
          </cell>
        </row>
        <row r="104">
          <cell r="B104">
            <v>99</v>
          </cell>
        </row>
        <row r="105">
          <cell r="B105">
            <v>100</v>
          </cell>
        </row>
        <row r="106">
          <cell r="B106">
            <v>101</v>
          </cell>
        </row>
        <row r="144">
          <cell r="B144" t="str">
            <v>AV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4"/>
    </sheetNames>
    <sheetDataSet>
      <sheetData sheetId="0" refreshError="1"/>
      <sheetData sheetId="1">
        <row r="5">
          <cell r="B5" t="str">
            <v>YES</v>
          </cell>
        </row>
        <row r="6">
          <cell r="B6" t="str">
            <v>no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oice%"/>
      <sheetName val="Chat%"/>
      <sheetName val="IVR%"/>
      <sheetName val="Web%"/>
      <sheetName val="Other%"/>
      <sheetName val="Mix Quartiles"/>
      <sheetName val="VoiceCost"/>
      <sheetName val="ChatCost"/>
      <sheetName val="WebCost"/>
      <sheetName val="AssistedCost"/>
      <sheetName val="ContactCost"/>
      <sheetName val="VoiceMin"/>
      <sheetName val="ChatMin"/>
      <sheetName val="WebMin"/>
      <sheetName val="Cost Quartiles"/>
      <sheetName val="InVoiceTime"/>
      <sheetName val="ChatTime"/>
      <sheetName val="WebTime"/>
      <sheetName val="Handle Time Quartiles"/>
      <sheetName val="CustomerSat"/>
      <sheetName val="FCR"/>
      <sheetName val="CallQuality"/>
      <sheetName val="Quality Quartiles"/>
      <sheetName val="Utilization"/>
      <sheetName val="InPerAgent"/>
      <sheetName val="%ofHeadcount"/>
      <sheetName val="Productivity Quartiles"/>
      <sheetName val="ASA"/>
      <sheetName val="%Answered60"/>
      <sheetName val="Abandonment"/>
      <sheetName val="Service Level Quartiles"/>
      <sheetName val="Turnover"/>
      <sheetName val="Absenteeism"/>
      <sheetName val="Occupancy"/>
      <sheetName val="SchAdherence"/>
      <sheetName val="NewTraining"/>
      <sheetName val="AnnualTraining"/>
      <sheetName val="Tenure"/>
      <sheetName val="JobSat"/>
      <sheetName val="Agent Quartiles"/>
      <sheetName val="OriginateChat"/>
      <sheetName val="ResolveChat"/>
      <sheetName val="ChatFCR"/>
      <sheetName val="Failover"/>
      <sheetName val="ChatCSat"/>
      <sheetName val="AvgConcurrent"/>
      <sheetName val="MaxConcurrent"/>
      <sheetName val="ChatsPerAgent"/>
      <sheetName val="Chat Quartiles"/>
      <sheetName val="KPI Performance Summary"/>
      <sheetName val="Scorecard"/>
      <sheetName val="Benchmarking Overview"/>
      <sheetName val="Correlations"/>
      <sheetName val="Benchmark CC-US-IN-06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>
        <row r="10">
          <cell r="A10" t="str">
            <v>Data Record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oice%"/>
      <sheetName val="Chat%"/>
      <sheetName val="IVR%"/>
      <sheetName val="Web%"/>
      <sheetName val="Other%"/>
      <sheetName val="Mix Quartiles"/>
      <sheetName val="VoiceCost"/>
      <sheetName val="ChatCost"/>
      <sheetName val="WebCost"/>
      <sheetName val="AssistedCost"/>
      <sheetName val="ContactCost"/>
      <sheetName val="VoiceMin"/>
      <sheetName val="ChatMin"/>
      <sheetName val="WebMin"/>
      <sheetName val="Cost Quartiles"/>
      <sheetName val="InVoiceTime"/>
      <sheetName val="ChatTime"/>
      <sheetName val="WebTime"/>
      <sheetName val="Handle Time Quartiles"/>
      <sheetName val="CustomerSat"/>
      <sheetName val="FCR"/>
      <sheetName val="CallQuality"/>
      <sheetName val="Quality Quartiles"/>
      <sheetName val="Utilization"/>
      <sheetName val="InPerAgent"/>
      <sheetName val="%ofHeadcount"/>
      <sheetName val="Productivity Quartiles"/>
      <sheetName val="ASA"/>
      <sheetName val="%Answered60"/>
      <sheetName val="Abandonment"/>
      <sheetName val="Service Level Quartiles"/>
      <sheetName val="Turnover"/>
      <sheetName val="Absenteeism"/>
      <sheetName val="Occupancy"/>
      <sheetName val="SchAdherence"/>
      <sheetName val="NewTraining"/>
      <sheetName val="AnnualTraining"/>
      <sheetName val="Tenure"/>
      <sheetName val="JobSat"/>
      <sheetName val="Agent Quartiles"/>
      <sheetName val="OriginateChat"/>
      <sheetName val="ResolveChat"/>
      <sheetName val="ChatFCR"/>
      <sheetName val="Failover"/>
      <sheetName val="ChatCSat"/>
      <sheetName val="AvgConcurrent"/>
      <sheetName val="MaxConcurrent"/>
      <sheetName val="ChatsPerAgent"/>
      <sheetName val="Chat Quartiles"/>
      <sheetName val="KPI Performance Summary"/>
      <sheetName val="Scorecard"/>
      <sheetName val="Benchmarking Overview"/>
      <sheetName val="Correlations"/>
      <sheetName val="Benchmark CC-US-IN-06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>
        <row r="2">
          <cell r="B2" t="str">
            <v>Key Performance Indicator (KPI)</v>
          </cell>
        </row>
        <row r="4">
          <cell r="B4" t="str">
            <v>Voice % of Total</v>
          </cell>
        </row>
        <row r="5">
          <cell r="B5" t="str">
            <v>Chat % of Total</v>
          </cell>
        </row>
        <row r="6">
          <cell r="B6" t="str">
            <v>IVR % of Total</v>
          </cell>
        </row>
        <row r="7">
          <cell r="B7" t="str">
            <v>Web Ticket/Email % of Total</v>
          </cell>
        </row>
        <row r="8">
          <cell r="B8" t="str">
            <v>Other % of Total</v>
          </cell>
        </row>
        <row r="9">
          <cell r="B9" t="str">
            <v>Average Cost per Voice Contact</v>
          </cell>
        </row>
        <row r="10">
          <cell r="B10" t="str">
            <v>Average Cost per Chat Session</v>
          </cell>
        </row>
        <row r="11">
          <cell r="B11" t="str">
            <v>Average Cost per Web Ticket/Email Contact</v>
          </cell>
        </row>
        <row r="12">
          <cell r="B12" t="str">
            <v>Average Cost per Agent-Assisted Contact</v>
          </cell>
        </row>
        <row r="13">
          <cell r="B13" t="str">
            <v>Average Cost per Contact (incl. IVR)</v>
          </cell>
        </row>
        <row r="14">
          <cell r="B14" t="str">
            <v>Average Cost per Voice Minute</v>
          </cell>
        </row>
        <row r="15">
          <cell r="B15" t="str">
            <v>Average Cost per Chat Minute</v>
          </cell>
        </row>
        <row r="16">
          <cell r="B16" t="str">
            <v>Average Cost per Web Ticket/Email Minute</v>
          </cell>
        </row>
        <row r="17">
          <cell r="B17" t="str">
            <v>Voice Handle Time (minutes)</v>
          </cell>
        </row>
        <row r="18">
          <cell r="B18" t="str">
            <v>Chat Handle Time (minutes)</v>
          </cell>
        </row>
        <row r="19">
          <cell r="B19" t="str">
            <v>Web/Email Handle Time (minutes)</v>
          </cell>
        </row>
        <row r="20">
          <cell r="B20" t="str">
            <v>Voice Customer Satisfaction</v>
          </cell>
        </row>
        <row r="21">
          <cell r="B21" t="str">
            <v>Net First Contact Resolution Rate</v>
          </cell>
        </row>
        <row r="22">
          <cell r="B22" t="str">
            <v>Call Quality</v>
          </cell>
        </row>
        <row r="23">
          <cell r="B23" t="str">
            <v>Voice Agent Utilization</v>
          </cell>
        </row>
        <row r="24">
          <cell r="B24" t="str">
            <v>Inbound Voice Contacts per Agent per Month</v>
          </cell>
        </row>
        <row r="25">
          <cell r="B25" t="str">
            <v>Voice, Chat, and Email Agents as a % of Total Contact Center Headcount</v>
          </cell>
        </row>
        <row r="26">
          <cell r="B26" t="str">
            <v>Average Speed of Answer (seconds)</v>
          </cell>
        </row>
        <row r="27">
          <cell r="B27" t="str">
            <v>Call Abandonment Rate</v>
          </cell>
        </row>
        <row r="28">
          <cell r="B28" t="str">
            <v>% Answered in 30 Seconds</v>
          </cell>
        </row>
        <row r="29">
          <cell r="B29" t="str">
            <v>Annual Agent Turnover</v>
          </cell>
        </row>
        <row r="30">
          <cell r="B30" t="str">
            <v>Daily Agent Absenteeism</v>
          </cell>
        </row>
        <row r="31">
          <cell r="B31" t="str">
            <v>Agent Schedule Adherence</v>
          </cell>
        </row>
        <row r="32">
          <cell r="B32" t="str">
            <v>Agent Occupancy</v>
          </cell>
        </row>
        <row r="33">
          <cell r="B33" t="str">
            <v>New Agent Training Hours</v>
          </cell>
        </row>
        <row r="34">
          <cell r="B34" t="str">
            <v>Annual Agent Training Hours</v>
          </cell>
        </row>
        <row r="35">
          <cell r="B35" t="str">
            <v>Agent Tenure (months)</v>
          </cell>
        </row>
        <row r="36">
          <cell r="B36" t="str">
            <v>Agent Job Satisfaction</v>
          </cell>
        </row>
        <row r="37">
          <cell r="B37" t="str">
            <v>% of Contacts Originating in Chat</v>
          </cell>
        </row>
        <row r="38">
          <cell r="B38" t="str">
            <v>% of Contacts Resolved in Chat</v>
          </cell>
        </row>
        <row r="39">
          <cell r="B39" t="str">
            <v>Chat First Contact Resolution Rate</v>
          </cell>
        </row>
        <row r="40">
          <cell r="B40" t="str">
            <v>% Failover Rate from Chat to Voice</v>
          </cell>
        </row>
        <row r="41">
          <cell r="B41" t="str">
            <v>Customer Satisfaction in Chat Channel</v>
          </cell>
        </row>
        <row r="42">
          <cell r="B42" t="str">
            <v>Average Concurrent Chat Sessions</v>
          </cell>
        </row>
        <row r="43">
          <cell r="B43" t="str">
            <v>Max Concurrent Chat Sessions</v>
          </cell>
        </row>
        <row r="44">
          <cell r="B44" t="str">
            <v>Number of Chat Sessions per Chat Agent per Month</v>
          </cell>
        </row>
      </sheetData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"/>
      <sheetName val="Monthly Data"/>
      <sheetName val="Site Data"/>
      <sheetName val="Formulas"/>
      <sheetName val="Module1"/>
    </sheetNames>
    <sheetDataSet>
      <sheetData sheetId="0"/>
      <sheetData sheetId="1">
        <row r="4">
          <cell r="B4" t="str">
            <v>Date</v>
          </cell>
          <cell r="C4" t="str">
            <v>Total Count</v>
          </cell>
          <cell r="D4" t="str">
            <v>Total Satisfied</v>
          </cell>
          <cell r="E4" t="str">
            <v>% Satisfied</v>
          </cell>
          <cell r="I4" t="str">
            <v>Date</v>
          </cell>
          <cell r="J4" t="str">
            <v>Met Expected</v>
          </cell>
          <cell r="K4" t="str">
            <v>Between Expected and Minimum</v>
          </cell>
          <cell r="L4" t="str">
            <v>Below Minimum</v>
          </cell>
          <cell r="M4" t="str">
            <v>Max</v>
          </cell>
          <cell r="N4" t="str">
            <v>ZeroP</v>
          </cell>
          <cell r="O4" t="str">
            <v>Expected</v>
          </cell>
          <cell r="P4" t="str">
            <v>Minimum</v>
          </cell>
          <cell r="Q4" t="str">
            <v>Enterprise</v>
          </cell>
          <cell r="R4" t="str">
            <v>Group</v>
          </cell>
          <cell r="S4" t="str">
            <v>Type</v>
          </cell>
        </row>
        <row r="5">
          <cell r="B5">
            <v>37681</v>
          </cell>
          <cell r="C5">
            <v>400</v>
          </cell>
          <cell r="D5">
            <v>398</v>
          </cell>
          <cell r="E5">
            <v>0.995</v>
          </cell>
          <cell r="I5" t="str">
            <v>M</v>
          </cell>
          <cell r="J5">
            <v>0.995</v>
          </cell>
          <cell r="K5"/>
          <cell r="L5"/>
          <cell r="M5">
            <v>0.995</v>
          </cell>
          <cell r="N5" t="e">
            <v>#N/A</v>
          </cell>
          <cell r="O5">
            <v>0.95</v>
          </cell>
          <cell r="P5">
            <v>0.9</v>
          </cell>
          <cell r="Q5" t="e">
            <v>#REF!</v>
          </cell>
          <cell r="R5" t="e">
            <v>#REF!</v>
          </cell>
          <cell r="S5" t="e">
            <v>#REF!</v>
          </cell>
        </row>
        <row r="6">
          <cell r="B6">
            <v>37712</v>
          </cell>
          <cell r="C6">
            <v>402</v>
          </cell>
          <cell r="D6">
            <v>401</v>
          </cell>
          <cell r="E6">
            <v>0.99751243781094523</v>
          </cell>
          <cell r="I6" t="str">
            <v>A</v>
          </cell>
          <cell r="J6">
            <v>0.99750000000000005</v>
          </cell>
          <cell r="K6"/>
          <cell r="L6"/>
          <cell r="M6">
            <v>0.99750000000000005</v>
          </cell>
          <cell r="N6" t="e">
            <v>#N/A</v>
          </cell>
          <cell r="O6">
            <v>0.95</v>
          </cell>
          <cell r="P6">
            <v>0.9</v>
          </cell>
          <cell r="Q6" t="e">
            <v>#REF!</v>
          </cell>
          <cell r="R6" t="e">
            <v>#REF!</v>
          </cell>
          <cell r="S6" t="e">
            <v>#REF!</v>
          </cell>
        </row>
        <row r="7">
          <cell r="B7">
            <v>37742</v>
          </cell>
          <cell r="C7">
            <v>400</v>
          </cell>
          <cell r="D7">
            <v>399</v>
          </cell>
          <cell r="E7">
            <v>0.99750000000000005</v>
          </cell>
          <cell r="I7" t="str">
            <v>M</v>
          </cell>
          <cell r="J7">
            <v>0.99750000000000005</v>
          </cell>
          <cell r="K7"/>
          <cell r="L7"/>
          <cell r="M7">
            <v>0.99750000000000005</v>
          </cell>
          <cell r="N7" t="e">
            <v>#N/A</v>
          </cell>
          <cell r="O7">
            <v>0.95</v>
          </cell>
          <cell r="P7">
            <v>0.9</v>
          </cell>
          <cell r="Q7" t="e">
            <v>#REF!</v>
          </cell>
          <cell r="R7" t="e">
            <v>#REF!</v>
          </cell>
          <cell r="S7" t="e">
            <v>#REF!</v>
          </cell>
        </row>
        <row r="8">
          <cell r="B8">
            <v>37773</v>
          </cell>
          <cell r="C8">
            <v>400</v>
          </cell>
          <cell r="D8">
            <v>399</v>
          </cell>
          <cell r="E8">
            <v>0.99750000000000005</v>
          </cell>
          <cell r="I8" t="str">
            <v>J</v>
          </cell>
          <cell r="J8">
            <v>0.99750000000000005</v>
          </cell>
          <cell r="K8"/>
          <cell r="L8"/>
          <cell r="M8">
            <v>0.99750000000000005</v>
          </cell>
          <cell r="N8" t="e">
            <v>#N/A</v>
          </cell>
          <cell r="O8">
            <v>0.95</v>
          </cell>
          <cell r="P8">
            <v>0.9</v>
          </cell>
          <cell r="Q8" t="e">
            <v>#REF!</v>
          </cell>
          <cell r="R8" t="e">
            <v>#REF!</v>
          </cell>
          <cell r="S8" t="e">
            <v>#REF!</v>
          </cell>
        </row>
        <row r="9">
          <cell r="B9">
            <v>37803</v>
          </cell>
          <cell r="C9">
            <v>400</v>
          </cell>
          <cell r="D9">
            <v>399</v>
          </cell>
          <cell r="E9">
            <v>0.99750000000000005</v>
          </cell>
          <cell r="I9" t="str">
            <v>J</v>
          </cell>
          <cell r="J9">
            <v>0.99750000000000005</v>
          </cell>
          <cell r="K9"/>
          <cell r="L9"/>
          <cell r="M9">
            <v>0.99750000000000005</v>
          </cell>
          <cell r="N9" t="e">
            <v>#N/A</v>
          </cell>
          <cell r="O9">
            <v>0.95</v>
          </cell>
          <cell r="P9">
            <v>0.9</v>
          </cell>
          <cell r="Q9" t="e">
            <v>#REF!</v>
          </cell>
          <cell r="R9" t="e">
            <v>#REF!</v>
          </cell>
          <cell r="S9" t="e">
            <v>#REF!</v>
          </cell>
        </row>
        <row r="10">
          <cell r="B10">
            <v>37834</v>
          </cell>
          <cell r="C10">
            <v>400</v>
          </cell>
          <cell r="D10">
            <v>400</v>
          </cell>
          <cell r="E10">
            <v>1</v>
          </cell>
          <cell r="I10" t="str">
            <v>A</v>
          </cell>
          <cell r="J10">
            <v>1</v>
          </cell>
          <cell r="K10"/>
          <cell r="L10"/>
          <cell r="M10">
            <v>1</v>
          </cell>
          <cell r="N10" t="e">
            <v>#N/A</v>
          </cell>
          <cell r="O10">
            <v>0.95</v>
          </cell>
          <cell r="P10">
            <v>0.9</v>
          </cell>
          <cell r="Q10" t="e">
            <v>#REF!</v>
          </cell>
          <cell r="R10" t="e">
            <v>#REF!</v>
          </cell>
          <cell r="S10" t="e">
            <v>#REF!</v>
          </cell>
        </row>
        <row r="11">
          <cell r="B11">
            <v>37865</v>
          </cell>
          <cell r="C11">
            <v>403</v>
          </cell>
          <cell r="D11">
            <v>394</v>
          </cell>
          <cell r="E11">
            <v>0.97766749379652607</v>
          </cell>
          <cell r="I11" t="str">
            <v>S</v>
          </cell>
          <cell r="J11">
            <v>0.97770000000000001</v>
          </cell>
          <cell r="K11"/>
          <cell r="L11"/>
          <cell r="M11">
            <v>0.97770000000000001</v>
          </cell>
          <cell r="N11" t="e">
            <v>#N/A</v>
          </cell>
          <cell r="O11">
            <v>0.95</v>
          </cell>
          <cell r="P11">
            <v>0.9</v>
          </cell>
          <cell r="Q11" t="e">
            <v>#REF!</v>
          </cell>
          <cell r="R11" t="e">
            <v>#REF!</v>
          </cell>
          <cell r="S11" t="e">
            <v>#REF!</v>
          </cell>
        </row>
        <row r="12">
          <cell r="B12">
            <v>37895</v>
          </cell>
          <cell r="C12">
            <v>400</v>
          </cell>
          <cell r="D12">
            <v>397</v>
          </cell>
          <cell r="E12">
            <v>0.99250000000000005</v>
          </cell>
          <cell r="I12" t="str">
            <v>O</v>
          </cell>
          <cell r="J12">
            <v>0.99250000000000005</v>
          </cell>
          <cell r="K12"/>
          <cell r="L12"/>
          <cell r="M12">
            <v>0.99250000000000005</v>
          </cell>
          <cell r="N12" t="e">
            <v>#N/A</v>
          </cell>
          <cell r="O12">
            <v>0.95</v>
          </cell>
          <cell r="P12">
            <v>0.9</v>
          </cell>
          <cell r="Q12" t="e">
            <v>#REF!</v>
          </cell>
          <cell r="R12" t="e">
            <v>#REF!</v>
          </cell>
          <cell r="S12" t="e">
            <v>#REF!</v>
          </cell>
        </row>
        <row r="13">
          <cell r="B13">
            <v>37926</v>
          </cell>
          <cell r="C13">
            <v>400</v>
          </cell>
          <cell r="D13">
            <v>393</v>
          </cell>
          <cell r="E13">
            <v>0.98250000000000004</v>
          </cell>
          <cell r="I13" t="str">
            <v>N</v>
          </cell>
          <cell r="J13">
            <v>0.98250000000000004</v>
          </cell>
          <cell r="K13"/>
          <cell r="L13"/>
          <cell r="M13">
            <v>0.98250000000000004</v>
          </cell>
          <cell r="N13" t="e">
            <v>#N/A</v>
          </cell>
          <cell r="O13">
            <v>0.95</v>
          </cell>
          <cell r="P13">
            <v>0.9</v>
          </cell>
          <cell r="Q13" t="e">
            <v>#REF!</v>
          </cell>
          <cell r="R13" t="e">
            <v>#REF!</v>
          </cell>
          <cell r="S13" t="e">
            <v>#REF!</v>
          </cell>
        </row>
        <row r="14">
          <cell r="B14">
            <v>37956</v>
          </cell>
          <cell r="C14">
            <v>400</v>
          </cell>
          <cell r="D14">
            <v>396</v>
          </cell>
          <cell r="E14">
            <v>0.99</v>
          </cell>
          <cell r="I14" t="str">
            <v>D</v>
          </cell>
          <cell r="J14">
            <v>0.99</v>
          </cell>
          <cell r="K14"/>
          <cell r="L14"/>
          <cell r="M14">
            <v>0.99</v>
          </cell>
          <cell r="N14" t="e">
            <v>#N/A</v>
          </cell>
          <cell r="O14">
            <v>0.95</v>
          </cell>
          <cell r="P14">
            <v>0.9</v>
          </cell>
          <cell r="Q14" t="e">
            <v>#REF!</v>
          </cell>
          <cell r="R14" t="e">
            <v>#REF!</v>
          </cell>
          <cell r="S14" t="e">
            <v>#REF!</v>
          </cell>
        </row>
        <row r="15">
          <cell r="B15">
            <v>37987</v>
          </cell>
          <cell r="C15">
            <v>403</v>
          </cell>
          <cell r="D15">
            <v>399</v>
          </cell>
          <cell r="E15">
            <v>0.99007444168734493</v>
          </cell>
          <cell r="I15" t="str">
            <v>J</v>
          </cell>
          <cell r="J15">
            <v>0.99009999999999998</v>
          </cell>
          <cell r="K15"/>
          <cell r="L15"/>
          <cell r="M15">
            <v>0.99009999999999998</v>
          </cell>
          <cell r="N15" t="e">
            <v>#N/A</v>
          </cell>
          <cell r="O15">
            <v>0.95</v>
          </cell>
          <cell r="P15">
            <v>0.9</v>
          </cell>
          <cell r="Q15" t="e">
            <v>#REF!</v>
          </cell>
          <cell r="R15" t="e">
            <v>#REF!</v>
          </cell>
          <cell r="S15" t="e">
            <v>#REF!</v>
          </cell>
        </row>
        <row r="16">
          <cell r="B16">
            <v>38018</v>
          </cell>
          <cell r="C16">
            <v>400</v>
          </cell>
          <cell r="D16">
            <v>397</v>
          </cell>
          <cell r="E16">
            <v>0.99250000000000005</v>
          </cell>
          <cell r="I16" t="str">
            <v>F</v>
          </cell>
          <cell r="J16">
            <v>0.99250000000000005</v>
          </cell>
          <cell r="K16"/>
          <cell r="L16"/>
          <cell r="M16">
            <v>0.99250000000000005</v>
          </cell>
          <cell r="N16" t="e">
            <v>#N/A</v>
          </cell>
          <cell r="O16">
            <v>0.95</v>
          </cell>
          <cell r="P16">
            <v>0.9</v>
          </cell>
          <cell r="Q16" t="e">
            <v>#REF!</v>
          </cell>
          <cell r="R16" t="e">
            <v>#REF!</v>
          </cell>
          <cell r="S16" t="e">
            <v>#REF!</v>
          </cell>
        </row>
      </sheetData>
      <sheetData sheetId="2"/>
      <sheetData sheetId="3">
        <row r="2">
          <cell r="E2">
            <v>1</v>
          </cell>
          <cell r="U2">
            <v>0.9496</v>
          </cell>
        </row>
        <row r="3">
          <cell r="E3">
            <v>1</v>
          </cell>
          <cell r="U3">
            <v>0.94359999999999999</v>
          </cell>
        </row>
        <row r="4">
          <cell r="E4">
            <v>1</v>
          </cell>
          <cell r="U4"/>
        </row>
        <row r="5">
          <cell r="E5" t="str">
            <v>All</v>
          </cell>
          <cell r="U5">
            <v>0.93179999999999996</v>
          </cell>
        </row>
        <row r="6">
          <cell r="E6" t="str">
            <v xml:space="preserve">OnLine 4.8 Customer Satisfaction Survey </v>
          </cell>
          <cell r="U6">
            <v>0.94650000000000001</v>
          </cell>
        </row>
        <row r="7">
          <cell r="E7" t="str">
            <v>U.S. Only  (Key Metric)</v>
          </cell>
          <cell r="U7">
            <v>0.95089999999999997</v>
          </cell>
        </row>
        <row r="8">
          <cell r="U8">
            <v>0.91269999999999996</v>
          </cell>
        </row>
        <row r="9">
          <cell r="E9" t="str">
            <v>GM and EDS Confidential</v>
          </cell>
          <cell r="U9">
            <v>0.93520000000000003</v>
          </cell>
        </row>
        <row r="10">
          <cell r="E10">
            <v>0.95</v>
          </cell>
          <cell r="U10"/>
        </row>
        <row r="11">
          <cell r="E11">
            <v>0.9</v>
          </cell>
          <cell r="U11"/>
        </row>
        <row r="12">
          <cell r="E12">
            <v>37681</v>
          </cell>
          <cell r="U12"/>
        </row>
        <row r="13">
          <cell r="E13">
            <v>37681</v>
          </cell>
          <cell r="U13">
            <v>0.94650000000000001</v>
          </cell>
        </row>
        <row r="14">
          <cell r="E14" t="str">
            <v xml:space="preserve">                                                 2003                                                        2004</v>
          </cell>
        </row>
        <row r="15">
          <cell r="E15">
            <v>0</v>
          </cell>
          <cell r="U15">
            <v>0.91269999999999996</v>
          </cell>
        </row>
        <row r="16">
          <cell r="E16">
            <v>0</v>
          </cell>
        </row>
        <row r="17">
          <cell r="E17">
            <v>0.81</v>
          </cell>
        </row>
        <row r="18">
          <cell r="E18" t="str">
            <v>_____________________________________________________________________________________________________________    _____________________</v>
          </cell>
        </row>
        <row r="19">
          <cell r="E19">
            <v>0</v>
          </cell>
        </row>
        <row r="24">
          <cell r="E24" t="str">
            <v>Below Minimum</v>
          </cell>
          <cell r="F24" t="str">
            <v>Server Farm</v>
          </cell>
        </row>
        <row r="25">
          <cell r="E25" t="str">
            <v>&gt; 0</v>
          </cell>
          <cell r="F25" t="str">
            <v>All</v>
          </cell>
        </row>
        <row r="28">
          <cell r="E28">
            <v>0.86269999999999991</v>
          </cell>
        </row>
        <row r="29">
          <cell r="E29">
            <v>38018</v>
          </cell>
        </row>
        <row r="30">
          <cell r="E30">
            <v>38018</v>
          </cell>
        </row>
        <row r="33">
          <cell r="C33" t="str">
            <v>Server Farm</v>
          </cell>
        </row>
        <row r="34">
          <cell r="C34" t="str">
            <v>All</v>
          </cell>
        </row>
        <row r="53">
          <cell r="C53">
            <v>1</v>
          </cell>
        </row>
        <row r="56">
          <cell r="C56" t="str">
            <v>All</v>
          </cell>
        </row>
        <row r="58">
          <cell r="C58" t="str">
            <v>Enterprise</v>
          </cell>
        </row>
        <row r="59">
          <cell r="C59" t="str">
            <v>All</v>
          </cell>
        </row>
        <row r="60">
          <cell r="C60" t="str">
            <v>Auburn Hills</v>
          </cell>
        </row>
        <row r="61">
          <cell r="C61" t="str">
            <v>Pontiac</v>
          </cell>
        </row>
        <row r="62">
          <cell r="C62" t="str">
            <v>Canada</v>
          </cell>
        </row>
        <row r="63">
          <cell r="C63" t="str">
            <v>Mexico</v>
          </cell>
        </row>
      </sheetData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) General Information"/>
      <sheetName val="2) Contact Profile"/>
      <sheetName val="3) Expenses (if not outsourced)"/>
      <sheetName val="4) Pricing (if outsourced)"/>
      <sheetName val="5) Personnel"/>
      <sheetName val="6) Operational Performance MS"/>
      <sheetName val="6) Operational Performance CS"/>
      <sheetName val="7) Other Metrics"/>
      <sheetName val="8) Technology Profile"/>
      <sheetName val="9) Compensation"/>
      <sheetName val="10) Additional Data Request"/>
      <sheetName val="Calculated Metrics"/>
      <sheetName val="Organization Overview"/>
      <sheetName val="Cost_Price per Contact"/>
      <sheetName val="Cost_Price per Minute"/>
      <sheetName val="Cost_Price Quartiles"/>
      <sheetName val="Contacts per Month"/>
      <sheetName val="Outbound per Month"/>
      <sheetName val="Utilization"/>
      <sheetName val="% of Headcount"/>
      <sheetName val="Productivity Quartiles"/>
      <sheetName val="ASA"/>
      <sheetName val="% in 30 Sec"/>
      <sheetName val="Call Abandonment"/>
      <sheetName val="Service Level Quartiles"/>
      <sheetName val="Call Quality"/>
      <sheetName val="FCR Rate"/>
      <sheetName val="Customer Satisfaction"/>
      <sheetName val="Quality Quartiles"/>
      <sheetName val="Turnover"/>
      <sheetName val="Absenteeism"/>
      <sheetName val="Occupancy"/>
      <sheetName val="Schedule Adherence"/>
      <sheetName val="New Training Hours"/>
      <sheetName val="Annual Training Hrs"/>
      <sheetName val="Tenure"/>
      <sheetName val="Job Satisfaction"/>
      <sheetName val="Agnt_Tech Quartiles"/>
      <sheetName val="Handle Time"/>
      <sheetName val="Outbound Handle Time"/>
      <sheetName val="Outbound%"/>
      <sheetName val="IVR Containment"/>
      <sheetName val="Contact Handling Quartiles"/>
      <sheetName val="Benchmarking Overview"/>
      <sheetName val="Balanced Scorecard"/>
      <sheetName val="KPI Performance Summary (2)"/>
      <sheetName val="KPI Gap Summary"/>
      <sheetName val="KPI Gap Ranking"/>
      <sheetName val="Client Targets"/>
      <sheetName val="Balanced Scorecard (2)"/>
      <sheetName val="Interviewees"/>
      <sheetName val="Agnt Scorecard"/>
      <sheetName val="Benchmarking Peer Group (2)"/>
      <sheetName val="KPI Performance Summary"/>
      <sheetName val="ABC Call Center Peer Grou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>
        <row r="8">
          <cell r="A8" t="str">
            <v>Data Record</v>
          </cell>
          <cell r="B8" t="str">
            <v>Cost per Inbound Contact</v>
          </cell>
          <cell r="C8" t="str">
            <v>Call Quality</v>
          </cell>
          <cell r="D8" t="str">
            <v>Agent Utilization</v>
          </cell>
          <cell r="E8" t="str">
            <v>Net First Contact Resolution Rate</v>
          </cell>
          <cell r="F8" t="str">
            <v>Annual Agent Turnover</v>
          </cell>
          <cell r="G8" t="str">
            <v>Average Speed of Answer (seconds)</v>
          </cell>
          <cell r="I8" t="str">
            <v>Cost per Minute of Inbound Handle Time</v>
          </cell>
          <cell r="J8" t="str">
            <v>Inbound Contacts per Agent per Month</v>
          </cell>
          <cell r="K8" t="str">
            <v>Outbound Contacts per Agent per Month</v>
          </cell>
          <cell r="L8" t="str">
            <v>Agents as a % of Total Headcount</v>
          </cell>
          <cell r="M8" t="str">
            <v>% of Calls Answered in 60 Seconds*</v>
          </cell>
          <cell r="N8" t="str">
            <v>Call Abandonment Rate</v>
          </cell>
          <cell r="O8" t="str">
            <v>Customer Satisfaction</v>
          </cell>
          <cell r="P8" t="str">
            <v>Daily Agent Absenteeism</v>
          </cell>
          <cell r="Q8" t="str">
            <v>Agent Occupancy</v>
          </cell>
          <cell r="R8" t="str">
            <v>Schedule Adherence</v>
          </cell>
          <cell r="S8" t="str">
            <v>New Agent Training Hours</v>
          </cell>
          <cell r="T8" t="str">
            <v>Annual Agent Training Hours</v>
          </cell>
          <cell r="U8" t="str">
            <v>Agent Tenure (months)</v>
          </cell>
          <cell r="V8" t="str">
            <v>Agent Job Satisfaction</v>
          </cell>
          <cell r="W8" t="str">
            <v>Inbound Contact Handle Time (minutes)</v>
          </cell>
          <cell r="X8" t="str">
            <v>Outbound Contact Handle Time (minutes)</v>
          </cell>
          <cell r="Y8" t="str">
            <v>Outbound Contacts as a % of Total Contacts</v>
          </cell>
          <cell r="Z8" t="str">
            <v>IVR Containment Rate</v>
          </cell>
        </row>
        <row r="10">
          <cell r="A10">
            <v>1</v>
          </cell>
        </row>
        <row r="11">
          <cell r="A11">
            <v>2</v>
          </cell>
        </row>
        <row r="12">
          <cell r="A12">
            <v>3</v>
          </cell>
        </row>
        <row r="13">
          <cell r="A13">
            <v>4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10</v>
          </cell>
        </row>
        <row r="20">
          <cell r="A20">
            <v>11</v>
          </cell>
        </row>
        <row r="21">
          <cell r="A21">
            <v>12</v>
          </cell>
        </row>
        <row r="22">
          <cell r="A22">
            <v>13</v>
          </cell>
        </row>
        <row r="23">
          <cell r="A23">
            <v>14</v>
          </cell>
        </row>
        <row r="24">
          <cell r="A24">
            <v>15</v>
          </cell>
        </row>
        <row r="25">
          <cell r="A25">
            <v>16</v>
          </cell>
        </row>
        <row r="26">
          <cell r="A26">
            <v>17</v>
          </cell>
        </row>
        <row r="27">
          <cell r="A27">
            <v>18</v>
          </cell>
        </row>
        <row r="28">
          <cell r="A28">
            <v>19</v>
          </cell>
        </row>
        <row r="29">
          <cell r="A29">
            <v>20</v>
          </cell>
        </row>
        <row r="30">
          <cell r="A30">
            <v>21</v>
          </cell>
        </row>
        <row r="31">
          <cell r="A31">
            <v>22</v>
          </cell>
        </row>
        <row r="32">
          <cell r="A32">
            <v>23</v>
          </cell>
        </row>
        <row r="33">
          <cell r="A33">
            <v>24</v>
          </cell>
        </row>
        <row r="34">
          <cell r="A34">
            <v>25</v>
          </cell>
        </row>
        <row r="35">
          <cell r="A35">
            <v>26</v>
          </cell>
        </row>
        <row r="36">
          <cell r="A36">
            <v>27</v>
          </cell>
        </row>
        <row r="37">
          <cell r="A37" t="str">
            <v>Member Svcs</v>
          </cell>
        </row>
        <row r="38">
          <cell r="A38" t="str">
            <v>Client Svcs</v>
          </cell>
        </row>
        <row r="39">
          <cell r="A39" t="str">
            <v>Average</v>
          </cell>
        </row>
        <row r="40">
          <cell r="A40" t="str">
            <v>Max</v>
          </cell>
        </row>
        <row r="41">
          <cell r="A41" t="str">
            <v>Min</v>
          </cell>
        </row>
        <row r="42">
          <cell r="A42" t="str">
            <v>Median</v>
          </cell>
        </row>
        <row r="43">
          <cell r="A43" t="str">
            <v>Include MS/CS in benchmark:</v>
          </cell>
        </row>
      </sheetData>
      <sheetData sheetId="53" refreshError="1"/>
      <sheetData sheetId="5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B161F-C65A-4A19-90A7-3AF8BF37E948}">
  <dimension ref="A1:G10"/>
  <sheetViews>
    <sheetView tabSelected="1" workbookViewId="0">
      <selection activeCell="E6" sqref="E6:E9"/>
    </sheetView>
  </sheetViews>
  <sheetFormatPr defaultRowHeight="15" x14ac:dyDescent="0.25"/>
  <cols>
    <col min="1" max="1" width="34.140625" customWidth="1"/>
    <col min="2" max="2" width="14.140625" customWidth="1"/>
    <col min="3" max="4" width="15.7109375" customWidth="1"/>
    <col min="5" max="5" width="17.42578125" customWidth="1"/>
    <col min="6" max="7" width="12" customWidth="1"/>
  </cols>
  <sheetData>
    <row r="1" spans="1:7" ht="18.75" x14ac:dyDescent="0.3">
      <c r="A1" s="10" t="s">
        <v>13</v>
      </c>
    </row>
    <row r="4" spans="1:7" x14ac:dyDescent="0.25">
      <c r="A4" s="11" t="s">
        <v>0</v>
      </c>
      <c r="B4" s="11" t="s">
        <v>1</v>
      </c>
      <c r="C4" s="13" t="s">
        <v>2</v>
      </c>
      <c r="D4" s="14"/>
      <c r="E4" s="19" t="s">
        <v>14</v>
      </c>
      <c r="F4" s="11" t="s">
        <v>3</v>
      </c>
      <c r="G4" s="11" t="s">
        <v>4</v>
      </c>
    </row>
    <row r="5" spans="1:7" ht="31.5" customHeight="1" x14ac:dyDescent="0.25">
      <c r="A5" s="12"/>
      <c r="B5" s="12"/>
      <c r="C5" s="1" t="s">
        <v>5</v>
      </c>
      <c r="D5" s="1" t="s">
        <v>6</v>
      </c>
      <c r="E5" s="20"/>
      <c r="F5" s="12"/>
      <c r="G5" s="12"/>
    </row>
    <row r="6" spans="1:7" x14ac:dyDescent="0.25">
      <c r="A6" s="2" t="s">
        <v>7</v>
      </c>
      <c r="B6" s="3">
        <v>0.25</v>
      </c>
      <c r="C6" s="4">
        <v>0.70499999999999996</v>
      </c>
      <c r="D6" s="4">
        <v>0.98399999999999999</v>
      </c>
      <c r="E6" s="15"/>
      <c r="F6" s="5">
        <f>IF(ISNUMBER(E6),IF((C6-E6)/(C6-D6)&gt;1,1,MAX((C6-E6)/(C6-D6),0)),0)</f>
        <v>0</v>
      </c>
      <c r="G6" s="5">
        <f>+B6*F6</f>
        <v>0</v>
      </c>
    </row>
    <row r="7" spans="1:7" x14ac:dyDescent="0.25">
      <c r="A7" s="2" t="s">
        <v>8</v>
      </c>
      <c r="B7" s="3">
        <v>0.25</v>
      </c>
      <c r="C7" s="6">
        <v>510</v>
      </c>
      <c r="D7" s="6">
        <v>750</v>
      </c>
      <c r="E7" s="16"/>
      <c r="F7" s="5">
        <f t="shared" ref="F7" si="0">IF(ISNUMBER(E7),IF((C7-E7)/(C7-D7)&gt;1,1,MAX((C7-E7)/(C7-D7),0)),0)</f>
        <v>0</v>
      </c>
      <c r="G7" s="5">
        <f t="shared" ref="G7:G9" si="1">+B7*F7</f>
        <v>0</v>
      </c>
    </row>
    <row r="8" spans="1:7" x14ac:dyDescent="0.25">
      <c r="A8" s="2" t="s">
        <v>9</v>
      </c>
      <c r="B8" s="3">
        <v>0.25</v>
      </c>
      <c r="C8" s="4">
        <v>0.63600000000000001</v>
      </c>
      <c r="D8" s="4">
        <v>0.84</v>
      </c>
      <c r="E8" s="17"/>
      <c r="F8" s="5">
        <f>IF(ISNUMBER(E8),IF((C8-E8)/(C8-D8)&gt;1,1,MAX((C8-E8)/(C8-D8),0)),0)</f>
        <v>0</v>
      </c>
      <c r="G8" s="5">
        <f t="shared" si="1"/>
        <v>0</v>
      </c>
    </row>
    <row r="9" spans="1:7" x14ac:dyDescent="0.25">
      <c r="A9" s="2" t="s">
        <v>10</v>
      </c>
      <c r="B9" s="3">
        <v>0.25</v>
      </c>
      <c r="C9" s="4">
        <v>0.7</v>
      </c>
      <c r="D9" s="4">
        <v>0.99</v>
      </c>
      <c r="E9" s="18"/>
      <c r="F9" s="5">
        <f>IF(ISNUMBER(E9),IF((C9-E9)/(C9-D9)&gt;1,1,MAX((C9-E9)/(C9-D9),0)),0)</f>
        <v>0</v>
      </c>
      <c r="G9" s="5">
        <f t="shared" si="1"/>
        <v>0</v>
      </c>
    </row>
    <row r="10" spans="1:7" x14ac:dyDescent="0.25">
      <c r="A10" s="1" t="s">
        <v>11</v>
      </c>
      <c r="B10" s="7">
        <f>SUM(B9:B9)</f>
        <v>0.25</v>
      </c>
      <c r="C10" s="8" t="s">
        <v>12</v>
      </c>
      <c r="D10" s="8" t="s">
        <v>12</v>
      </c>
      <c r="E10" s="8" t="s">
        <v>12</v>
      </c>
      <c r="F10" s="8" t="s">
        <v>12</v>
      </c>
      <c r="G10" s="9">
        <f>SUM(G6:G9)</f>
        <v>0</v>
      </c>
    </row>
  </sheetData>
  <sheetProtection algorithmName="SHA-512" hashValue="4+dvSJZ+YEVG7Kx8J68Kjw8vBh3WhUho/J8Y9tWVtuJkXvmWgIFqsj1OfjTwtVNm4bk7ncCbbnXKiqNd9t6uzA==" saltValue="v65qqcBJpdL22a4JEFa/cg==" spinCount="100000" sheet="1" objects="1" scenarios="1" selectLockedCells="1"/>
  <mergeCells count="6">
    <mergeCell ref="G4:G5"/>
    <mergeCell ref="A4:A5"/>
    <mergeCell ref="B4:B5"/>
    <mergeCell ref="C4:D4"/>
    <mergeCell ref="E4:E5"/>
    <mergeCell ref="F4:F5"/>
  </mergeCells>
  <conditionalFormatting sqref="E6:E8">
    <cfRule type="expression" dxfId="0" priority="1">
      <formula>ISTEXT(E6)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Contact Ctr Agent Scorecard</vt:lpstr>
    </vt:vector>
  </TitlesOfParts>
  <Manager>MetricNet Customer</Manager>
  <Company>MetricNet Client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Contact Center Agents Scorecard Template - MetricNet</dc:title>
  <dc:subject>Contact Center Agent Scorecard</dc:subject>
  <dc:creator>MetricNet, LLC</dc:creator>
  <cp:keywords>Agent Performance, Balanced Scorecard, Benchmarking, Agent Performance, Performance Targets</cp:keywords>
  <cp:lastModifiedBy>Angela Irizarry</cp:lastModifiedBy>
  <dcterms:created xsi:type="dcterms:W3CDTF">2023-03-01T01:43:57Z</dcterms:created>
  <dcterms:modified xsi:type="dcterms:W3CDTF">2023-03-01T13:16:22Z</dcterms:modified>
  <cp:category>Agent Scorecard</cp:category>
</cp:coreProperties>
</file>